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1D53916B-1256-4EB7-A331-EA45E58978F4}" xr6:coauthVersionLast="47" xr6:coauthVersionMax="47" xr10:uidLastSave="{00000000-0000-0000-0000-000000000000}"/>
  <bookViews>
    <workbookView xWindow="2490" yWindow="1320" windowWidth="23730" windowHeight="14295" tabRatio="500" xr2:uid="{00000000-000D-0000-FFFF-FFFF00000000}"/>
  </bookViews>
  <sheets>
    <sheet name="2025" sheetId="1" r:id="rId1"/>
  </sheets>
  <definedNames>
    <definedName name="_xlnm._FilterDatabase" localSheetId="0" hidden="1">'2025'!$A$21:$G$751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A22" i="1" s="1"/>
  <c r="D17" i="1"/>
  <c r="E17" i="1" s="1"/>
  <c r="F17" i="1" s="1"/>
  <c r="G17" i="1" s="1"/>
  <c r="H17" i="1" s="1"/>
  <c r="I17" i="1" s="1"/>
  <c r="C9" i="1"/>
  <c r="C8" i="1"/>
  <c r="C6" i="1"/>
  <c r="C5" i="1"/>
  <c r="C4" i="1"/>
  <c r="C3" i="1"/>
  <c r="B24" i="1" l="1"/>
  <c r="A24" i="1" l="1"/>
  <c r="B26" i="1"/>
  <c r="B28" i="1" l="1"/>
  <c r="A26" i="1"/>
  <c r="B30" i="1" l="1"/>
  <c r="A28" i="1"/>
  <c r="A30" i="1" l="1"/>
  <c r="B32" i="1"/>
  <c r="A32" i="1" l="1"/>
  <c r="B34" i="1"/>
  <c r="B36" i="1" l="1"/>
  <c r="A34" i="1"/>
  <c r="B38" i="1" l="1"/>
  <c r="A36" i="1"/>
  <c r="A38" i="1" l="1"/>
  <c r="B40" i="1"/>
  <c r="A40" i="1" l="1"/>
  <c r="B42" i="1"/>
  <c r="B44" i="1" l="1"/>
  <c r="A42" i="1"/>
  <c r="B46" i="1" l="1"/>
  <c r="A44" i="1"/>
  <c r="A46" i="1" l="1"/>
  <c r="B48" i="1"/>
  <c r="A48" i="1" l="1"/>
  <c r="B50" i="1"/>
  <c r="B52" i="1" l="1"/>
  <c r="A50" i="1"/>
  <c r="B54" i="1" l="1"/>
  <c r="A52" i="1"/>
  <c r="A54" i="1" l="1"/>
  <c r="B56" i="1"/>
  <c r="A56" i="1" l="1"/>
  <c r="B58" i="1"/>
  <c r="B60" i="1" l="1"/>
  <c r="A58" i="1"/>
  <c r="B62" i="1" l="1"/>
  <c r="A60" i="1"/>
  <c r="A62" i="1" l="1"/>
  <c r="B64" i="1"/>
  <c r="A64" i="1" l="1"/>
  <c r="B66" i="1"/>
  <c r="B68" i="1" l="1"/>
  <c r="A66" i="1"/>
  <c r="B70" i="1" l="1"/>
  <c r="A68" i="1"/>
  <c r="B72" i="1" l="1"/>
  <c r="A70" i="1"/>
  <c r="A72" i="1" l="1"/>
  <c r="B74" i="1"/>
  <c r="B76" i="1" l="1"/>
  <c r="A74" i="1"/>
  <c r="B78" i="1" l="1"/>
  <c r="A76" i="1"/>
  <c r="A78" i="1" l="1"/>
  <c r="B80" i="1"/>
  <c r="B82" i="1" l="1"/>
  <c r="A80" i="1"/>
  <c r="B84" i="1" l="1"/>
  <c r="A82" i="1"/>
  <c r="B86" i="1" l="1"/>
  <c r="A84" i="1"/>
  <c r="A86" i="1" l="1"/>
  <c r="B88" i="1"/>
  <c r="B90" i="1" l="1"/>
  <c r="A88" i="1"/>
  <c r="B92" i="1" l="1"/>
  <c r="A90" i="1"/>
  <c r="B94" i="1" l="1"/>
  <c r="A92" i="1"/>
  <c r="A94" i="1" l="1"/>
  <c r="B96" i="1"/>
  <c r="B98" i="1" l="1"/>
  <c r="A96" i="1"/>
  <c r="B100" i="1" l="1"/>
  <c r="A98" i="1"/>
  <c r="B102" i="1" l="1"/>
  <c r="A100" i="1"/>
  <c r="A102" i="1" l="1"/>
  <c r="B104" i="1"/>
  <c r="B106" i="1" l="1"/>
  <c r="A104" i="1"/>
  <c r="B108" i="1" l="1"/>
  <c r="A106" i="1"/>
  <c r="B110" i="1" l="1"/>
  <c r="A108" i="1"/>
  <c r="A110" i="1" l="1"/>
  <c r="B112" i="1"/>
  <c r="A112" i="1" l="1"/>
  <c r="B114" i="1"/>
  <c r="B116" i="1" l="1"/>
  <c r="A114" i="1"/>
  <c r="B118" i="1" l="1"/>
  <c r="A116" i="1"/>
  <c r="A118" i="1" l="1"/>
  <c r="B120" i="1"/>
  <c r="B122" i="1" l="1"/>
  <c r="A120" i="1"/>
  <c r="B124" i="1" l="1"/>
  <c r="A122" i="1"/>
  <c r="B126" i="1" l="1"/>
  <c r="A124" i="1"/>
  <c r="A126" i="1" l="1"/>
  <c r="B128" i="1"/>
  <c r="B130" i="1" l="1"/>
  <c r="A128" i="1"/>
  <c r="B132" i="1" l="1"/>
  <c r="A130" i="1"/>
  <c r="B134" i="1" l="1"/>
  <c r="A132" i="1"/>
  <c r="A134" i="1" l="1"/>
  <c r="B136" i="1"/>
  <c r="A136" i="1" l="1"/>
  <c r="B138" i="1"/>
  <c r="B140" i="1" l="1"/>
  <c r="A138" i="1"/>
  <c r="B142" i="1" l="1"/>
  <c r="A140" i="1"/>
  <c r="A142" i="1" l="1"/>
  <c r="B144" i="1"/>
  <c r="B146" i="1" l="1"/>
  <c r="A144" i="1"/>
  <c r="B148" i="1" l="1"/>
  <c r="A146" i="1"/>
  <c r="B150" i="1" l="1"/>
  <c r="A148" i="1"/>
  <c r="A150" i="1" l="1"/>
  <c r="B152" i="1"/>
  <c r="B154" i="1" l="1"/>
  <c r="A152" i="1"/>
  <c r="B156" i="1" l="1"/>
  <c r="A154" i="1"/>
  <c r="B158" i="1" l="1"/>
  <c r="A156" i="1"/>
  <c r="A158" i="1" l="1"/>
  <c r="B160" i="1"/>
  <c r="B162" i="1" l="1"/>
  <c r="A160" i="1"/>
  <c r="B164" i="1" l="1"/>
  <c r="A162" i="1"/>
  <c r="B166" i="1" l="1"/>
  <c r="A164" i="1"/>
  <c r="A166" i="1" l="1"/>
  <c r="B168" i="1"/>
  <c r="B170" i="1" l="1"/>
  <c r="A168" i="1"/>
  <c r="B172" i="1" l="1"/>
  <c r="A170" i="1"/>
  <c r="B174" i="1" l="1"/>
  <c r="A172" i="1"/>
  <c r="A174" i="1" l="1"/>
  <c r="B176" i="1"/>
  <c r="A176" i="1" l="1"/>
  <c r="B178" i="1"/>
  <c r="B180" i="1" l="1"/>
  <c r="A178" i="1"/>
  <c r="B182" i="1" l="1"/>
  <c r="A180" i="1"/>
  <c r="A182" i="1" l="1"/>
  <c r="B184" i="1"/>
  <c r="B186" i="1" l="1"/>
  <c r="A184" i="1"/>
  <c r="B188" i="1" l="1"/>
  <c r="A186" i="1"/>
  <c r="B190" i="1" l="1"/>
  <c r="A188" i="1"/>
  <c r="A190" i="1" l="1"/>
  <c r="B192" i="1"/>
  <c r="B194" i="1" l="1"/>
  <c r="A192" i="1"/>
  <c r="B196" i="1" l="1"/>
  <c r="A194" i="1"/>
  <c r="B198" i="1" l="1"/>
  <c r="A196" i="1"/>
  <c r="A198" i="1" l="1"/>
  <c r="B200" i="1"/>
  <c r="A200" i="1" l="1"/>
  <c r="B202" i="1"/>
  <c r="B204" i="1" l="1"/>
  <c r="A202" i="1"/>
  <c r="B206" i="1" l="1"/>
  <c r="A204" i="1"/>
  <c r="A206" i="1" l="1"/>
  <c r="B208" i="1"/>
  <c r="B210" i="1" l="1"/>
  <c r="A208" i="1"/>
  <c r="B212" i="1" l="1"/>
  <c r="A210" i="1"/>
  <c r="B214" i="1" l="1"/>
  <c r="A212" i="1"/>
  <c r="A214" i="1" l="1"/>
  <c r="B216" i="1"/>
  <c r="B218" i="1" l="1"/>
  <c r="A216" i="1"/>
  <c r="B220" i="1" l="1"/>
  <c r="A218" i="1"/>
  <c r="B222" i="1" l="1"/>
  <c r="A220" i="1"/>
  <c r="A222" i="1" l="1"/>
  <c r="B224" i="1"/>
  <c r="B226" i="1" l="1"/>
  <c r="A224" i="1"/>
  <c r="B228" i="1" l="1"/>
  <c r="A226" i="1"/>
  <c r="B230" i="1" l="1"/>
  <c r="A228" i="1"/>
  <c r="A230" i="1" l="1"/>
  <c r="B232" i="1"/>
  <c r="B234" i="1" l="1"/>
  <c r="A232" i="1"/>
  <c r="B236" i="1" l="1"/>
  <c r="A234" i="1"/>
  <c r="B238" i="1" l="1"/>
  <c r="A236" i="1"/>
  <c r="A238" i="1" l="1"/>
  <c r="B240" i="1"/>
  <c r="B242" i="1" l="1"/>
  <c r="A240" i="1"/>
  <c r="B244" i="1" l="1"/>
  <c r="A242" i="1"/>
  <c r="B246" i="1" l="1"/>
  <c r="A244" i="1"/>
  <c r="A246" i="1" l="1"/>
  <c r="B248" i="1"/>
  <c r="B250" i="1" l="1"/>
  <c r="A248" i="1"/>
  <c r="B252" i="1" l="1"/>
  <c r="A250" i="1"/>
  <c r="B254" i="1" l="1"/>
  <c r="A252" i="1"/>
  <c r="A254" i="1" l="1"/>
  <c r="B256" i="1"/>
  <c r="B258" i="1" l="1"/>
  <c r="A256" i="1"/>
  <c r="B260" i="1" l="1"/>
  <c r="A258" i="1"/>
  <c r="B262" i="1" l="1"/>
  <c r="A260" i="1"/>
  <c r="A262" i="1" l="1"/>
  <c r="B264" i="1"/>
  <c r="B266" i="1" l="1"/>
  <c r="A264" i="1"/>
  <c r="B268" i="1" l="1"/>
  <c r="A266" i="1"/>
  <c r="B270" i="1" l="1"/>
  <c r="A268" i="1"/>
  <c r="A270" i="1" l="1"/>
  <c r="B272" i="1"/>
  <c r="B274" i="1" l="1"/>
  <c r="A272" i="1"/>
  <c r="B276" i="1" l="1"/>
  <c r="A274" i="1"/>
  <c r="B278" i="1" l="1"/>
  <c r="A276" i="1"/>
  <c r="A278" i="1" l="1"/>
  <c r="B280" i="1"/>
  <c r="B282" i="1" l="1"/>
  <c r="A280" i="1"/>
  <c r="B284" i="1" l="1"/>
  <c r="A282" i="1"/>
  <c r="B286" i="1" l="1"/>
  <c r="A284" i="1"/>
  <c r="A286" i="1" l="1"/>
  <c r="B288" i="1"/>
  <c r="B290" i="1" l="1"/>
  <c r="A288" i="1"/>
  <c r="B292" i="1" l="1"/>
  <c r="A290" i="1"/>
  <c r="B294" i="1" l="1"/>
  <c r="A292" i="1"/>
  <c r="A294" i="1" l="1"/>
  <c r="B296" i="1"/>
  <c r="B298" i="1" l="1"/>
  <c r="A296" i="1"/>
  <c r="B300" i="1" l="1"/>
  <c r="A298" i="1"/>
  <c r="B302" i="1" l="1"/>
  <c r="A300" i="1"/>
  <c r="A302" i="1" l="1"/>
  <c r="B304" i="1"/>
  <c r="B306" i="1" l="1"/>
  <c r="A304" i="1"/>
  <c r="B308" i="1" l="1"/>
  <c r="A306" i="1"/>
  <c r="B310" i="1" l="1"/>
  <c r="A308" i="1"/>
  <c r="A310" i="1" l="1"/>
  <c r="B312" i="1"/>
  <c r="B314" i="1" l="1"/>
  <c r="A312" i="1"/>
  <c r="B316" i="1" l="1"/>
  <c r="A314" i="1"/>
  <c r="B318" i="1" l="1"/>
  <c r="A316" i="1"/>
  <c r="A318" i="1" l="1"/>
  <c r="B320" i="1"/>
  <c r="B322" i="1" l="1"/>
  <c r="A320" i="1"/>
  <c r="B324" i="1" l="1"/>
  <c r="A322" i="1"/>
  <c r="B326" i="1" l="1"/>
  <c r="A324" i="1"/>
  <c r="A326" i="1" l="1"/>
  <c r="B328" i="1"/>
  <c r="B330" i="1" l="1"/>
  <c r="A328" i="1"/>
  <c r="B332" i="1" l="1"/>
  <c r="A330" i="1"/>
  <c r="B334" i="1" l="1"/>
  <c r="A332" i="1"/>
  <c r="A334" i="1" l="1"/>
  <c r="B336" i="1"/>
  <c r="B338" i="1" l="1"/>
  <c r="A336" i="1"/>
  <c r="B340" i="1" l="1"/>
  <c r="A338" i="1"/>
  <c r="B342" i="1" l="1"/>
  <c r="A340" i="1"/>
  <c r="A342" i="1" l="1"/>
  <c r="B344" i="1"/>
  <c r="B346" i="1" l="1"/>
  <c r="A344" i="1"/>
  <c r="B348" i="1" l="1"/>
  <c r="A346" i="1"/>
  <c r="B350" i="1" l="1"/>
  <c r="A348" i="1"/>
  <c r="A350" i="1" l="1"/>
  <c r="B352" i="1"/>
  <c r="B354" i="1" l="1"/>
  <c r="A352" i="1"/>
  <c r="B356" i="1" l="1"/>
  <c r="A354" i="1"/>
  <c r="B358" i="1" l="1"/>
  <c r="A356" i="1"/>
  <c r="A358" i="1" l="1"/>
  <c r="B360" i="1"/>
  <c r="B362" i="1" l="1"/>
  <c r="A360" i="1"/>
  <c r="B364" i="1" l="1"/>
  <c r="A362" i="1"/>
  <c r="B366" i="1" l="1"/>
  <c r="A364" i="1"/>
  <c r="A366" i="1" l="1"/>
  <c r="B368" i="1"/>
  <c r="B370" i="1" l="1"/>
  <c r="A368" i="1"/>
  <c r="B372" i="1" l="1"/>
  <c r="A370" i="1"/>
  <c r="B374" i="1" l="1"/>
  <c r="A372" i="1"/>
  <c r="A374" i="1" l="1"/>
  <c r="B376" i="1"/>
  <c r="B378" i="1" l="1"/>
  <c r="A376" i="1"/>
  <c r="B380" i="1" l="1"/>
  <c r="A378" i="1"/>
  <c r="B382" i="1" l="1"/>
  <c r="A380" i="1"/>
  <c r="A382" i="1" l="1"/>
  <c r="B384" i="1"/>
  <c r="B386" i="1" l="1"/>
  <c r="A384" i="1"/>
  <c r="B388" i="1" l="1"/>
  <c r="A386" i="1"/>
  <c r="B390" i="1" l="1"/>
  <c r="A388" i="1"/>
  <c r="A390" i="1" l="1"/>
  <c r="B392" i="1"/>
  <c r="B394" i="1" l="1"/>
  <c r="A392" i="1"/>
  <c r="B396" i="1" l="1"/>
  <c r="A394" i="1"/>
  <c r="B398" i="1" l="1"/>
  <c r="A396" i="1"/>
  <c r="A398" i="1" l="1"/>
  <c r="B400" i="1"/>
  <c r="B402" i="1" l="1"/>
  <c r="A400" i="1"/>
  <c r="B404" i="1" l="1"/>
  <c r="A402" i="1"/>
  <c r="B406" i="1" l="1"/>
  <c r="A404" i="1"/>
  <c r="A406" i="1" l="1"/>
  <c r="B408" i="1"/>
  <c r="B410" i="1" l="1"/>
  <c r="A408" i="1"/>
  <c r="B412" i="1" l="1"/>
  <c r="A410" i="1"/>
  <c r="B414" i="1" l="1"/>
  <c r="A412" i="1"/>
  <c r="A414" i="1" l="1"/>
  <c r="B416" i="1"/>
  <c r="B418" i="1" l="1"/>
  <c r="A416" i="1"/>
  <c r="B420" i="1" l="1"/>
  <c r="A418" i="1"/>
  <c r="B422" i="1" l="1"/>
  <c r="A420" i="1"/>
  <c r="A422" i="1" l="1"/>
  <c r="B424" i="1"/>
  <c r="B426" i="1" l="1"/>
  <c r="A424" i="1"/>
  <c r="B428" i="1" l="1"/>
  <c r="A426" i="1"/>
  <c r="B430" i="1" l="1"/>
  <c r="A428" i="1"/>
  <c r="A430" i="1" l="1"/>
  <c r="B432" i="1"/>
  <c r="B434" i="1" l="1"/>
  <c r="A432" i="1"/>
  <c r="B436" i="1" l="1"/>
  <c r="A434" i="1"/>
  <c r="B438" i="1" l="1"/>
  <c r="A436" i="1"/>
  <c r="A438" i="1" l="1"/>
  <c r="B440" i="1"/>
  <c r="B442" i="1" l="1"/>
  <c r="A440" i="1"/>
  <c r="B444" i="1" l="1"/>
  <c r="A442" i="1"/>
  <c r="B446" i="1" l="1"/>
  <c r="A444" i="1"/>
  <c r="A446" i="1" l="1"/>
  <c r="B448" i="1"/>
  <c r="B450" i="1" l="1"/>
  <c r="A448" i="1"/>
  <c r="B452" i="1" l="1"/>
  <c r="A450" i="1"/>
  <c r="B454" i="1" l="1"/>
  <c r="A452" i="1"/>
  <c r="A454" i="1" l="1"/>
  <c r="B456" i="1"/>
  <c r="B458" i="1" l="1"/>
  <c r="A456" i="1"/>
  <c r="B460" i="1" l="1"/>
  <c r="A458" i="1"/>
  <c r="B462" i="1" l="1"/>
  <c r="A460" i="1"/>
  <c r="A462" i="1" l="1"/>
  <c r="B464" i="1"/>
  <c r="B466" i="1" l="1"/>
  <c r="A464" i="1"/>
  <c r="B468" i="1" l="1"/>
  <c r="A466" i="1"/>
  <c r="B470" i="1" l="1"/>
  <c r="A468" i="1"/>
  <c r="A470" i="1" l="1"/>
  <c r="B472" i="1"/>
  <c r="B474" i="1" l="1"/>
  <c r="A472" i="1"/>
  <c r="B476" i="1" l="1"/>
  <c r="A474" i="1"/>
  <c r="B478" i="1" l="1"/>
  <c r="A476" i="1"/>
  <c r="A478" i="1" l="1"/>
  <c r="B480" i="1"/>
  <c r="B482" i="1" l="1"/>
  <c r="A480" i="1"/>
  <c r="B484" i="1" l="1"/>
  <c r="A482" i="1"/>
  <c r="B486" i="1" l="1"/>
  <c r="A484" i="1"/>
  <c r="A486" i="1" l="1"/>
  <c r="B488" i="1"/>
  <c r="B490" i="1" l="1"/>
  <c r="A488" i="1"/>
  <c r="B492" i="1" l="1"/>
  <c r="A490" i="1"/>
  <c r="B494" i="1" l="1"/>
  <c r="A492" i="1"/>
  <c r="A494" i="1" l="1"/>
  <c r="B496" i="1"/>
  <c r="B498" i="1" l="1"/>
  <c r="A496" i="1"/>
  <c r="B500" i="1" l="1"/>
  <c r="A498" i="1"/>
  <c r="B502" i="1" l="1"/>
  <c r="A500" i="1"/>
  <c r="A502" i="1" l="1"/>
  <c r="B504" i="1"/>
  <c r="B506" i="1" l="1"/>
  <c r="A504" i="1"/>
  <c r="B508" i="1" l="1"/>
  <c r="A506" i="1"/>
  <c r="B510" i="1" l="1"/>
  <c r="A508" i="1"/>
  <c r="A510" i="1" l="1"/>
  <c r="B512" i="1"/>
  <c r="B514" i="1" l="1"/>
  <c r="A512" i="1"/>
  <c r="B516" i="1" l="1"/>
  <c r="A514" i="1"/>
  <c r="B518" i="1" l="1"/>
  <c r="A516" i="1"/>
  <c r="A518" i="1" l="1"/>
  <c r="B520" i="1"/>
  <c r="B522" i="1" l="1"/>
  <c r="A520" i="1"/>
  <c r="B524" i="1" l="1"/>
  <c r="A522" i="1"/>
  <c r="B526" i="1" l="1"/>
  <c r="A524" i="1"/>
  <c r="A526" i="1" l="1"/>
  <c r="B528" i="1"/>
  <c r="B530" i="1" l="1"/>
  <c r="A528" i="1"/>
  <c r="B532" i="1" l="1"/>
  <c r="A530" i="1"/>
  <c r="B534" i="1" l="1"/>
  <c r="A532" i="1"/>
  <c r="A534" i="1" l="1"/>
  <c r="B536" i="1"/>
  <c r="B538" i="1" l="1"/>
  <c r="A536" i="1"/>
  <c r="B540" i="1" l="1"/>
  <c r="A538" i="1"/>
  <c r="B542" i="1" l="1"/>
  <c r="A540" i="1"/>
  <c r="A542" i="1" l="1"/>
  <c r="B544" i="1"/>
  <c r="B546" i="1" l="1"/>
  <c r="A544" i="1"/>
  <c r="B548" i="1" l="1"/>
  <c r="A546" i="1"/>
  <c r="B550" i="1" l="1"/>
  <c r="A548" i="1"/>
  <c r="A550" i="1" l="1"/>
  <c r="B552" i="1"/>
  <c r="B554" i="1" l="1"/>
  <c r="A552" i="1"/>
  <c r="B556" i="1" l="1"/>
  <c r="A554" i="1"/>
  <c r="B558" i="1" l="1"/>
  <c r="A556" i="1"/>
  <c r="A558" i="1" l="1"/>
  <c r="B560" i="1"/>
  <c r="B562" i="1" l="1"/>
  <c r="A560" i="1"/>
  <c r="B564" i="1" l="1"/>
  <c r="A562" i="1"/>
  <c r="B566" i="1" l="1"/>
  <c r="A564" i="1"/>
  <c r="A566" i="1" l="1"/>
  <c r="B568" i="1"/>
  <c r="B570" i="1" l="1"/>
  <c r="A568" i="1"/>
  <c r="B572" i="1" l="1"/>
  <c r="A570" i="1"/>
  <c r="B574" i="1" l="1"/>
  <c r="A572" i="1"/>
  <c r="A574" i="1" l="1"/>
  <c r="B576" i="1"/>
  <c r="B578" i="1" l="1"/>
  <c r="A576" i="1"/>
  <c r="B580" i="1" l="1"/>
  <c r="A578" i="1"/>
  <c r="B582" i="1" l="1"/>
  <c r="A580" i="1"/>
  <c r="A582" i="1" l="1"/>
  <c r="B584" i="1"/>
  <c r="B586" i="1" l="1"/>
  <c r="A584" i="1"/>
  <c r="B588" i="1" l="1"/>
  <c r="A586" i="1"/>
  <c r="B590" i="1" l="1"/>
  <c r="A588" i="1"/>
  <c r="A590" i="1" l="1"/>
  <c r="B592" i="1"/>
  <c r="B594" i="1" l="1"/>
  <c r="A592" i="1"/>
  <c r="B596" i="1" l="1"/>
  <c r="A594" i="1"/>
  <c r="B598" i="1" l="1"/>
  <c r="A596" i="1"/>
  <c r="A598" i="1" l="1"/>
  <c r="B600" i="1"/>
  <c r="B602" i="1" l="1"/>
  <c r="A600" i="1"/>
  <c r="B604" i="1" l="1"/>
  <c r="A602" i="1"/>
  <c r="B606" i="1" l="1"/>
  <c r="A604" i="1"/>
  <c r="A606" i="1" l="1"/>
  <c r="B608" i="1"/>
  <c r="B610" i="1" l="1"/>
  <c r="A608" i="1"/>
  <c r="B612" i="1" l="1"/>
  <c r="A610" i="1"/>
  <c r="B614" i="1" l="1"/>
  <c r="A612" i="1"/>
  <c r="A614" i="1" l="1"/>
  <c r="B616" i="1"/>
  <c r="B618" i="1" l="1"/>
  <c r="A616" i="1"/>
  <c r="B620" i="1" l="1"/>
  <c r="A618" i="1"/>
  <c r="B622" i="1" l="1"/>
  <c r="A620" i="1"/>
  <c r="A622" i="1" l="1"/>
  <c r="B624" i="1"/>
  <c r="B626" i="1" l="1"/>
  <c r="A624" i="1"/>
  <c r="B628" i="1" l="1"/>
  <c r="A626" i="1"/>
  <c r="B630" i="1" l="1"/>
  <c r="A628" i="1"/>
  <c r="A630" i="1" l="1"/>
  <c r="B632" i="1"/>
  <c r="B634" i="1" l="1"/>
  <c r="A632" i="1"/>
  <c r="B636" i="1" l="1"/>
  <c r="A634" i="1"/>
  <c r="B638" i="1" l="1"/>
  <c r="A636" i="1"/>
  <c r="A638" i="1" l="1"/>
  <c r="B640" i="1"/>
  <c r="B642" i="1" l="1"/>
  <c r="A640" i="1"/>
  <c r="B644" i="1" l="1"/>
  <c r="A642" i="1"/>
  <c r="B646" i="1" l="1"/>
  <c r="A644" i="1"/>
  <c r="A646" i="1" l="1"/>
  <c r="B648" i="1"/>
  <c r="B650" i="1" l="1"/>
  <c r="A648" i="1"/>
  <c r="B652" i="1" l="1"/>
  <c r="A650" i="1"/>
  <c r="B654" i="1" l="1"/>
  <c r="A652" i="1"/>
  <c r="A654" i="1" l="1"/>
  <c r="B656" i="1"/>
  <c r="B658" i="1" l="1"/>
  <c r="A656" i="1"/>
  <c r="B660" i="1" l="1"/>
  <c r="A658" i="1"/>
  <c r="B662" i="1" l="1"/>
  <c r="A660" i="1"/>
  <c r="A662" i="1" l="1"/>
  <c r="B664" i="1"/>
  <c r="B666" i="1" l="1"/>
  <c r="A664" i="1"/>
  <c r="B668" i="1" l="1"/>
  <c r="A666" i="1"/>
  <c r="B670" i="1" l="1"/>
  <c r="A668" i="1"/>
  <c r="A670" i="1" l="1"/>
  <c r="B672" i="1"/>
  <c r="B674" i="1" l="1"/>
  <c r="A672" i="1"/>
  <c r="B676" i="1" l="1"/>
  <c r="A674" i="1"/>
  <c r="B678" i="1" l="1"/>
  <c r="A676" i="1"/>
  <c r="A678" i="1" l="1"/>
  <c r="B680" i="1"/>
  <c r="B682" i="1" l="1"/>
  <c r="A680" i="1"/>
  <c r="B684" i="1" l="1"/>
  <c r="A682" i="1"/>
  <c r="B686" i="1" l="1"/>
  <c r="A684" i="1"/>
  <c r="A686" i="1" l="1"/>
  <c r="B688" i="1"/>
  <c r="B690" i="1" l="1"/>
  <c r="A688" i="1"/>
  <c r="B692" i="1" l="1"/>
  <c r="A690" i="1"/>
  <c r="B694" i="1" l="1"/>
  <c r="A692" i="1"/>
  <c r="A694" i="1" l="1"/>
  <c r="B696" i="1"/>
  <c r="B698" i="1" l="1"/>
  <c r="A696" i="1"/>
  <c r="B700" i="1" l="1"/>
  <c r="A698" i="1"/>
  <c r="B702" i="1" l="1"/>
  <c r="A700" i="1"/>
  <c r="A702" i="1" l="1"/>
  <c r="B704" i="1"/>
  <c r="B706" i="1" l="1"/>
  <c r="A704" i="1"/>
  <c r="B708" i="1" l="1"/>
  <c r="A706" i="1"/>
  <c r="B710" i="1" l="1"/>
  <c r="A708" i="1"/>
  <c r="A710" i="1" l="1"/>
  <c r="B712" i="1"/>
  <c r="B714" i="1" l="1"/>
  <c r="A712" i="1"/>
  <c r="B716" i="1" l="1"/>
  <c r="A714" i="1"/>
  <c r="B718" i="1" l="1"/>
  <c r="A716" i="1"/>
  <c r="A718" i="1" l="1"/>
  <c r="B720" i="1"/>
  <c r="B722" i="1" l="1"/>
  <c r="A720" i="1"/>
  <c r="B724" i="1" l="1"/>
  <c r="A722" i="1"/>
  <c r="B726" i="1" l="1"/>
  <c r="A724" i="1"/>
  <c r="A726" i="1" l="1"/>
  <c r="B728" i="1"/>
  <c r="B730" i="1" l="1"/>
  <c r="A728" i="1"/>
  <c r="B732" i="1" l="1"/>
  <c r="A730" i="1"/>
  <c r="B734" i="1" l="1"/>
  <c r="A732" i="1"/>
  <c r="A734" i="1" l="1"/>
  <c r="B736" i="1"/>
  <c r="B738" i="1" l="1"/>
  <c r="A736" i="1"/>
  <c r="B740" i="1" l="1"/>
  <c r="A738" i="1"/>
  <c r="B742" i="1" l="1"/>
  <c r="A740" i="1"/>
  <c r="A742" i="1" l="1"/>
  <c r="B744" i="1"/>
  <c r="B746" i="1" l="1"/>
  <c r="A744" i="1"/>
  <c r="B748" i="1" l="1"/>
  <c r="A746" i="1"/>
  <c r="B750" i="1" l="1"/>
  <c r="A750" i="1" s="1"/>
  <c r="A748" i="1"/>
</calcChain>
</file>

<file path=xl/sharedStrings.xml><?xml version="1.0" encoding="utf-8"?>
<sst xmlns="http://schemas.openxmlformats.org/spreadsheetml/2006/main" count="388" uniqueCount="143">
  <si>
    <t>Datum</t>
  </si>
  <si>
    <t>Termin</t>
  </si>
  <si>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</si>
  <si>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</si>
  <si>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</si>
  <si>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</si>
  <si>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</si>
  <si>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</si>
  <si>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</si>
  <si>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</si>
  <si>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4.</t>
  </si>
  <si>
    <t>-</t>
  </si>
  <si>
    <t>X</t>
  </si>
  <si>
    <t>Termin ist letzter Freitag im Februar – keine Kollision mit 2. Kp oder Damen</t>
  </si>
  <si>
    <t>Generalversammlung</t>
  </si>
  <si>
    <t>1.</t>
  </si>
  <si>
    <t>Kümmert sich um Bestuhlung und Getränke</t>
  </si>
  <si>
    <t>eigene Iteration, Termin ist letzter Freitag im März</t>
  </si>
  <si>
    <t>3.</t>
  </si>
  <si>
    <t>nur im Schützenfestjahr, erster Freitag im Juli --&gt; zzgl. Kp-Versammlungen 1 und 2 Wochen vor Schützenfest</t>
  </si>
  <si>
    <t>Jubiläum-SchüFe</t>
  </si>
  <si>
    <t>ALLE</t>
  </si>
  <si>
    <t>nicht im Schützenfestjahr, eigene Iteration, vor oder nach Sommerferien, Samstag</t>
  </si>
  <si>
    <t>2.</t>
  </si>
  <si>
    <t>Vorletzter Freitag im November</t>
  </si>
  <si>
    <t>Anschießen d. Bataillons</t>
  </si>
  <si>
    <t>mit Bat.Schieß.Off abstimmen</t>
  </si>
  <si>
    <t>3. Samstag im Januar</t>
  </si>
  <si>
    <t>13.06.-16.06.</t>
  </si>
  <si>
    <t>Schützenfest Brake</t>
  </si>
  <si>
    <t>zweites vollständiges Wochenende im Juni</t>
  </si>
  <si>
    <t>20.06.-23.06.</t>
  </si>
  <si>
    <t>Schützenfest Lage</t>
  </si>
  <si>
    <t>27.06.-30.06.</t>
  </si>
  <si>
    <t>Schützenfest Bösingfeld</t>
  </si>
  <si>
    <t>letztes Wochenende im Juni</t>
  </si>
  <si>
    <t>Vergl. gegen Lage</t>
  </si>
  <si>
    <t>wir müssen einladen, Pokal ist in Lage</t>
  </si>
  <si>
    <t>Gastgeschenk: von jedem Teilnehmer 20€ im Umschlag</t>
  </si>
  <si>
    <t>Vergl. gegen Brake</t>
  </si>
  <si>
    <t>wir müssen einladen, Pokal ist bei uns!</t>
  </si>
  <si>
    <t>Pflege Schützenplatz:</t>
  </si>
  <si>
    <t>Vor Schützenfest sind 14 Tage vorher alle Kompanien dran</t>
  </si>
  <si>
    <t>Kranz Volkstrauertag</t>
  </si>
  <si>
    <t>Tag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</si>
  <si>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</si>
  <si>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</si>
  <si>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</si>
  <si>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</si>
  <si>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</si>
  <si>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</si>
  <si>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</si>
  <si>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1. Kp Neujahrsschießen</t>
  </si>
  <si>
    <t>Wettkampftraining</t>
  </si>
  <si>
    <t>2. Kp Klönabend
3. Kp Schießgruppe</t>
  </si>
  <si>
    <t>Jugendtraining und Sportschützen</t>
  </si>
  <si>
    <t>2. Kp Neujahrsschießen</t>
  </si>
  <si>
    <t>Vorstandssitzung</t>
  </si>
  <si>
    <t>1. Kp Vorstandssitzung</t>
  </si>
  <si>
    <t>Damen Übungsschießen</t>
  </si>
  <si>
    <t>Anschießen des Bataillons - 2. Kp unterst.</t>
  </si>
  <si>
    <t>3. Kp Übungsschießen</t>
  </si>
  <si>
    <t>Geburtstagsfeier im Schießkeller</t>
  </si>
  <si>
    <t>4. Kp Übungsschießen</t>
  </si>
  <si>
    <t>Stefan Raabe mit Rotary Club</t>
  </si>
  <si>
    <t>Schießgruppe</t>
  </si>
  <si>
    <t>1. Kp Übungsschießen</t>
  </si>
  <si>
    <t>2. Kp Klönabend (Vorstandssitzung)</t>
  </si>
  <si>
    <t>Damen VS Sitzung</t>
  </si>
  <si>
    <t>2. Kp Übungsschießen</t>
  </si>
  <si>
    <t>3. Kp Pokalschießen</t>
  </si>
  <si>
    <t>Vergl. Brake in Brake (Pokal ist bei uns)</t>
  </si>
  <si>
    <t>Erw. Vorstandssitzung ab 19:30</t>
  </si>
  <si>
    <t>1. Kp Pokalschießen</t>
  </si>
  <si>
    <t>Jubiläumsempfang</t>
  </si>
  <si>
    <t>Bataillon
X</t>
  </si>
  <si>
    <t>3. Kp Vgl-Schießen gegen 4. Kp Brake</t>
  </si>
  <si>
    <t>4. Kp Helferfest</t>
  </si>
  <si>
    <t>Generalversammlung
ab 20:00</t>
  </si>
  <si>
    <t>Frühjahrsputz im und um das Schützenhaus</t>
  </si>
  <si>
    <t>Vergl. Lage in Lemgo (Pokal in Lage, 3. Kp)</t>
  </si>
  <si>
    <t>Damen Osterschießen</t>
  </si>
  <si>
    <t>Osterferien</t>
  </si>
  <si>
    <t>2. Kp Ostereierschießen</t>
  </si>
  <si>
    <t>Karfreitag</t>
  </si>
  <si>
    <t>3. Kp Osterschießen mit Pokal / Frühstück</t>
  </si>
  <si>
    <t>Ostersonntag</t>
  </si>
  <si>
    <t>Ostermontag</t>
  </si>
  <si>
    <t>4. Kp Preis und Pokalschießen</t>
  </si>
  <si>
    <t>Tag d. Arbeit</t>
  </si>
  <si>
    <t>3. Kp Vgl-Schießen gegen 1. Kp</t>
  </si>
  <si>
    <t>Vereinsmeister und Jubi-Pokal</t>
  </si>
  <si>
    <t>Chr. Himmelf.</t>
  </si>
  <si>
    <t>Damen ggf. Zusatztermin</t>
  </si>
  <si>
    <t>Pfingstsonntag</t>
  </si>
  <si>
    <t>4. Kp. Pfingstkonzert im Abteigarten</t>
  </si>
  <si>
    <t>Pfingstmontag</t>
  </si>
  <si>
    <t>Pfingstferien</t>
  </si>
  <si>
    <t>Schützenfest in Brake</t>
  </si>
  <si>
    <t>Bataillon: Ausmarsch Brake</t>
  </si>
  <si>
    <t>Fronleichnam</t>
  </si>
  <si>
    <t>Schützenfest in Bösingfeld</t>
  </si>
  <si>
    <t>3. Kp.: Ausmarsch Bösingfeld</t>
  </si>
  <si>
    <t>Jubi: Erw. Vorstands-sitzung ab 19:30</t>
  </si>
  <si>
    <t>Sommerferien</t>
  </si>
  <si>
    <t>3. Kp Pokalschießen (Bierhenke-Pokal)</t>
  </si>
  <si>
    <t>Jubi: Locken Hauptleute / Vorstand Schützenplatz</t>
  </si>
  <si>
    <t>Jubi: Bataillonsversamm.
Ab 20:00 (1. Kp unterst.)</t>
  </si>
  <si>
    <t xml:space="preserve">Jubiläumsschützenfest
</t>
  </si>
  <si>
    <t>Regimentszapfenstreich</t>
  </si>
  <si>
    <t>Jubiläumsschützenfest</t>
  </si>
  <si>
    <t>Brunch der Majestäten
Party Festmeile</t>
  </si>
  <si>
    <t>Jugendschützenfest</t>
  </si>
  <si>
    <t>Damen Vgl-Schießen gegen 3. Kp</t>
  </si>
  <si>
    <t>Sportaktionstag im Schützenhaus</t>
  </si>
  <si>
    <t>Tag d. D. Einheit</t>
  </si>
  <si>
    <t>2. Kp Jubiläums-Wiesenwahnsinn Light</t>
  </si>
  <si>
    <t>2. Kp
X</t>
  </si>
  <si>
    <t>Herbstferien</t>
  </si>
  <si>
    <t>3. Kp Pokalschießen (Sauerländerpokal)</t>
  </si>
  <si>
    <t>Vergl. Brake in Lemgo (Pokal in Lemgo, 1. Kp)</t>
  </si>
  <si>
    <t>Allerheiligen</t>
  </si>
  <si>
    <t>2. Kp Pokalschießen</t>
  </si>
  <si>
    <t>Karneval der 3. Kompanie</t>
  </si>
  <si>
    <t>3. Kompanie
X</t>
  </si>
  <si>
    <t>Kranzniederlegung am Ehrenmal</t>
  </si>
  <si>
    <t>Volkstrauertag</t>
  </si>
  <si>
    <t>Totensonntag</t>
  </si>
  <si>
    <t>1. Kp Aufbau Weihnachtsfeier</t>
  </si>
  <si>
    <t>KLÄRUNG</t>
  </si>
  <si>
    <t>Erw. Vorstandssitzung mit Weihn. ab 19:30</t>
  </si>
  <si>
    <t>1. Kp Weihnachtsfeier
4. Kp Jahresabschluss</t>
  </si>
  <si>
    <t>4. Kompanie
X</t>
  </si>
  <si>
    <t>1. Kp Abbau Weihnachtsfeier</t>
  </si>
  <si>
    <t>Schießgruppe Weihnachtsfeier</t>
  </si>
  <si>
    <t>Kläschen</t>
  </si>
  <si>
    <t>Jugendtraining / Sport-schützen fällt aus</t>
  </si>
  <si>
    <t>Jugend- und Sportsch. - Jahresabschluss</t>
  </si>
  <si>
    <t>3. Kp Weihnachtsfeier</t>
  </si>
  <si>
    <t>1. Weihnacht.</t>
  </si>
  <si>
    <t>2. Weihnacht.</t>
  </si>
  <si>
    <t>Silvester</t>
  </si>
  <si>
    <t>9.00-15.00 Torsten Krause Schulung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</si>
</sst>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trike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164" fontId="1" fillId="0" borderId="0" xfId="0" applyNumberFormat="1" applyFont="1" applyAlignment="1">
      <alignment horizontal="righ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2" fillId="0" borderId="0" xfId="0" applyNumberFormat="1" applyFont="1">
      <alignment vertical="center"/>
    </xf>
    <xf numFmtId="164" fontId="3" fillId="0" borderId="0" xfId="0" applyNumberFormat="1" applyFont="1" applyAlignment="1">
      <alignment wrapText="1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  <xf numFmtId="0" fontId="1" fillId="2" borderId="0" xfId="0" applyFont="1" applyFill="1" applyAlignment="1"/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167" fontId="1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3"/>
  <sheetViews>
    <sheetView tabSelected="1" topLeftCell="A376" zoomScaleNormal="100" workbookViewId="0">
      <selection activeCell="F404" sqref="F404:F405"/>
    </sheetView>
  </sheetViews>
  <sheetFormatPr baseColWidth="10" defaultColWidth="9" defaultRowHeight="12.75" customHeight="1" x14ac:dyDescent="0.2"/>
  <cols>
    <col min="1" max="1" width="10.140625" style="1" customWidth="1"/>
    <col min="2" max="2" width="12.42578125" style="2" customWidth="1"/>
    <col min="3" max="3" width="16.85546875" style="3" customWidth="1"/>
    <col min="4" max="4" width="21.85546875" style="1" customWidth="1"/>
    <col min="5" max="7" width="20.85546875" style="1" customWidth="1"/>
    <col min="8" max="256" width="8.7109375" style="4" customWidth="1"/>
  </cols>
  <sheetData>
    <row r="1" spans="1:9" x14ac:dyDescent="0.2">
      <c r="A1" s="5">
        <v>2025</v>
      </c>
    </row>
    <row r="2" spans="1:9" ht="28.5" customHeight="1" x14ac:dyDescent="0.2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spans="1:9" x14ac:dyDescent="0.2">
      <c r="C3" s="9">
        <f>IF(WEEKDAY(EOMONTH(DATE(A1,1,1),0),2)&gt;=5,EOMONTH(DATE(A1,1,1),0)-WEEKDAY(EOMONTH(DATE(A1,1,1),0),2)+5,EOMONTH(DATE(A1,1,1),0)-WEEKDAY(EOMONTH(DATE(A1,1,1),0),2)-2)</f>
        <v>45688</v>
      </c>
      <c r="D3" s="10" t="s">
        <v>6</v>
      </c>
      <c r="E3" s="29" t="s">
        <v>7</v>
      </c>
      <c r="F3" s="29"/>
      <c r="G3" s="29"/>
      <c r="I3" s="10" t="s">
        <v>8</v>
      </c>
    </row>
    <row r="4" spans="1:9" x14ac:dyDescent="0.2">
      <c r="C4" s="9">
        <f>IF(WEEKDAY(EOMONTH(DATE(A1,2,1),0),2)&gt;=5,EOMONTH(DATE(A1,2,1),0)-WEEKDAY(EOMONTH(DATE(A1,2,1),0),2)+5,EOMONTH(DATE(A1,2,1),0)-WEEKDAY(EOMONTH(DATE(A1,2,1),0),2)-2)</f>
        <v>45716</v>
      </c>
      <c r="D4" s="10" t="s">
        <v>9</v>
      </c>
      <c r="E4" s="10" t="s">
        <v>10</v>
      </c>
      <c r="F4" s="10" t="s">
        <v>11</v>
      </c>
      <c r="G4" s="10" t="s">
        <v>12</v>
      </c>
      <c r="I4" s="10" t="s">
        <v>13</v>
      </c>
    </row>
    <row r="5" spans="1:9" x14ac:dyDescent="0.2">
      <c r="C5" s="9">
        <f>IF(WEEKDAY(EOMONTH(DATE(A1,3,1),0),2)&gt;=5,EOMONTH(DATE(A1,3,1),0)-WEEKDAY(EOMONTH(DATE(A1,3,1),0),2)+5,EOMONTH(DATE(A1,3,1),0)-WEEKDAY(EOMONTH(DATE(A1,3,1),0),2)-2)</f>
        <v>45744</v>
      </c>
      <c r="D5" s="10" t="s">
        <v>14</v>
      </c>
      <c r="E5" s="11" t="s">
        <v>15</v>
      </c>
      <c r="F5" s="12" t="s">
        <v>16</v>
      </c>
      <c r="G5" s="12"/>
      <c r="I5" s="10" t="s">
        <v>17</v>
      </c>
    </row>
    <row r="6" spans="1:9" ht="12.75" customHeight="1" x14ac:dyDescent="0.2">
      <c r="C6" s="9">
        <f>DATE(A1,7,1)+(6-MOD(WEEKDAY(DATE(A1,7,1)),7))</f>
        <v>45842</v>
      </c>
      <c r="D6" s="10" t="s">
        <v>9</v>
      </c>
      <c r="E6" s="10" t="s">
        <v>18</v>
      </c>
      <c r="F6" s="10" t="s">
        <v>11</v>
      </c>
      <c r="G6" s="10" t="s">
        <v>12</v>
      </c>
      <c r="I6" s="10" t="s">
        <v>19</v>
      </c>
    </row>
    <row r="7" spans="1:9" ht="12.75" customHeight="1" x14ac:dyDescent="0.2">
      <c r="C7" s="13">
        <v>45891</v>
      </c>
      <c r="D7" s="10" t="s">
        <v>20</v>
      </c>
      <c r="E7" s="14" t="s">
        <v>21</v>
      </c>
      <c r="F7" s="15"/>
      <c r="G7" s="15"/>
      <c r="I7" s="10" t="s">
        <v>22</v>
      </c>
    </row>
    <row r="8" spans="1:9" x14ac:dyDescent="0.2">
      <c r="B8" s="16">
        <v>45989</v>
      </c>
      <c r="C8" s="17">
        <f>(IF(WEEKDAY(EOMONTH(DATE(A1,11,1),0),2)&gt;=5,EOMONTH(DATE(A1,11,1),0)-WEEKDAY(EOMONTH(DATE(A1,11,1),0),2)+5,EOMONTH(DATE(A1,11,1),0)-WEEKDAY(EOMONTH(DATE(A1,11,1),0),2)-2))-7</f>
        <v>45982</v>
      </c>
      <c r="D8" s="10" t="s">
        <v>9</v>
      </c>
      <c r="E8" s="10" t="s">
        <v>23</v>
      </c>
      <c r="F8" s="10" t="s">
        <v>12</v>
      </c>
      <c r="G8" s="10" t="s">
        <v>12</v>
      </c>
      <c r="I8" s="18" t="s">
        <v>24</v>
      </c>
    </row>
    <row r="9" spans="1:9" x14ac:dyDescent="0.2">
      <c r="A9" s="19"/>
      <c r="C9" s="9">
        <f>IF(WEEKDAY(EOMONTH(DATE(A1+1,1,1),0),2)&gt;=5,EOMONTH(DATE(A1+1,1,1),0)-WEEKDAY(EOMONTH(DATE(A1+1,1,1),0),2)+5,EOMONTH(DATE(A1+1,1,1),0)-WEEKDAY(EOMONTH(DATE(A1+1,1,1),0),2)-2) - 13</f>
        <v>46039</v>
      </c>
      <c r="D9" s="10" t="s">
        <v>25</v>
      </c>
      <c r="E9" s="20" t="s">
        <v>18</v>
      </c>
      <c r="F9" s="20" t="s">
        <v>26</v>
      </c>
      <c r="G9" s="20"/>
      <c r="I9" s="10" t="s">
        <v>27</v>
      </c>
    </row>
    <row r="10" spans="1:9" x14ac:dyDescent="0.2">
      <c r="A10" s="19"/>
      <c r="C10" s="9"/>
      <c r="D10" s="10"/>
      <c r="E10" s="4"/>
      <c r="F10" s="4"/>
      <c r="G10" s="4"/>
      <c r="I10" s="10"/>
    </row>
    <row r="11" spans="1:9" x14ac:dyDescent="0.2">
      <c r="A11" s="19"/>
      <c r="C11" s="13" t="s">
        <v>28</v>
      </c>
      <c r="D11" s="10" t="s">
        <v>29</v>
      </c>
      <c r="E11" s="4" t="s">
        <v>30</v>
      </c>
      <c r="F11" s="4"/>
      <c r="G11" s="4"/>
      <c r="I11" s="10"/>
    </row>
    <row r="12" spans="1:9" x14ac:dyDescent="0.2">
      <c r="A12" s="19"/>
      <c r="C12" s="13" t="s">
        <v>31</v>
      </c>
      <c r="D12" s="10" t="s">
        <v>32</v>
      </c>
      <c r="E12" s="4"/>
      <c r="F12" s="4"/>
      <c r="G12" s="4"/>
      <c r="I12" s="10"/>
    </row>
    <row r="13" spans="1:9" x14ac:dyDescent="0.2">
      <c r="A13" s="19"/>
      <c r="C13" s="13" t="s">
        <v>33</v>
      </c>
      <c r="D13" s="10" t="s">
        <v>34</v>
      </c>
      <c r="E13" s="4" t="s">
        <v>35</v>
      </c>
      <c r="F13" s="4"/>
      <c r="G13" s="4"/>
      <c r="I13" s="10"/>
    </row>
    <row r="14" spans="1:9" x14ac:dyDescent="0.2">
      <c r="A14" s="19"/>
      <c r="C14" s="13">
        <v>45758</v>
      </c>
      <c r="D14" s="10" t="s">
        <v>36</v>
      </c>
      <c r="E14" s="4" t="s">
        <v>37</v>
      </c>
      <c r="F14" s="4"/>
      <c r="G14" s="4" t="s">
        <v>38</v>
      </c>
      <c r="I14" s="10"/>
    </row>
    <row r="15" spans="1:9" x14ac:dyDescent="0.2">
      <c r="A15" s="19"/>
      <c r="C15" s="13">
        <v>45961</v>
      </c>
      <c r="D15" s="10" t="s">
        <v>39</v>
      </c>
      <c r="E15" s="4" t="s">
        <v>40</v>
      </c>
      <c r="F15" s="4"/>
      <c r="G15" s="4" t="s">
        <v>38</v>
      </c>
      <c r="I15" s="10"/>
    </row>
    <row r="16" spans="1:9" x14ac:dyDescent="0.2">
      <c r="C16" s="21"/>
      <c r="D16" s="4"/>
      <c r="E16" s="4"/>
      <c r="F16" s="4"/>
      <c r="G16" s="4"/>
    </row>
    <row r="17" spans="1:18" x14ac:dyDescent="0.2">
      <c r="C17" s="22">
        <v>2025</v>
      </c>
      <c r="D17" s="5">
        <f t="shared" ref="D17:I17" si="0">C17+1</f>
        <v>2026</v>
      </c>
      <c r="E17" s="5">
        <f t="shared" si="0"/>
        <v>2027</v>
      </c>
      <c r="F17" s="5">
        <f t="shared" si="0"/>
        <v>2028</v>
      </c>
      <c r="G17" s="5">
        <f t="shared" si="0"/>
        <v>2029</v>
      </c>
      <c r="H17" s="5">
        <f t="shared" si="0"/>
        <v>2030</v>
      </c>
      <c r="I17" s="5">
        <f t="shared" si="0"/>
        <v>2031</v>
      </c>
      <c r="J17" s="5"/>
    </row>
    <row r="18" spans="1:18" x14ac:dyDescent="0.2">
      <c r="A18" s="5" t="s">
        <v>41</v>
      </c>
      <c r="C18" s="10">
        <v>2</v>
      </c>
      <c r="D18" s="10">
        <v>1</v>
      </c>
      <c r="E18" s="10">
        <v>4</v>
      </c>
      <c r="F18" s="10">
        <v>3</v>
      </c>
      <c r="G18" s="10">
        <v>2</v>
      </c>
      <c r="H18" s="10">
        <v>1</v>
      </c>
      <c r="I18" s="10">
        <v>4</v>
      </c>
      <c r="J18" s="10"/>
      <c r="L18" s="4" t="s">
        <v>42</v>
      </c>
    </row>
    <row r="19" spans="1:18" x14ac:dyDescent="0.2">
      <c r="A19" s="5" t="s">
        <v>43</v>
      </c>
      <c r="C19" s="23">
        <v>1</v>
      </c>
      <c r="D19" s="10">
        <v>2</v>
      </c>
      <c r="E19" s="10">
        <v>3</v>
      </c>
      <c r="F19" s="10">
        <v>4</v>
      </c>
      <c r="G19" s="10">
        <v>1</v>
      </c>
      <c r="H19" s="10">
        <v>2</v>
      </c>
      <c r="I19" s="10">
        <v>3</v>
      </c>
    </row>
    <row r="20" spans="1:18" x14ac:dyDescent="0.2">
      <c r="A20" s="5"/>
    </row>
    <row r="21" spans="1:18" x14ac:dyDescent="0.2">
      <c r="A21" s="24" t="s">
        <v>44</v>
      </c>
      <c r="B21" s="24" t="s">
        <v>0</v>
      </c>
      <c r="C21" s="25" t="s">
        <v>45</v>
      </c>
      <c r="D21" s="24" t="s">
        <v>46</v>
      </c>
      <c r="E21" s="24" t="s">
        <v>47</v>
      </c>
      <c r="F21" s="24" t="s">
        <v>48</v>
      </c>
      <c r="G21" s="24" t="s">
        <v>49</v>
      </c>
    </row>
    <row r="22" spans="1:18" ht="12.75" customHeight="1" x14ac:dyDescent="0.2">
      <c r="A22" s="30">
        <f>B22</f>
        <v>45658</v>
      </c>
      <c r="B22" s="26">
        <f>DATE(A1,1,1)</f>
        <v>45658</v>
      </c>
      <c r="C22" s="31" t="s">
        <v>50</v>
      </c>
      <c r="D22" s="32"/>
      <c r="E22" s="33"/>
      <c r="F22" s="32"/>
      <c r="G22" s="34"/>
    </row>
    <row r="23" spans="1:18" ht="12.75" customHeight="1" x14ac:dyDescent="0.2">
      <c r="A23" s="30"/>
      <c r="B23" s="27" t="s">
        <v>51</v>
      </c>
      <c r="C23" s="31"/>
      <c r="D23" s="32"/>
      <c r="E23" s="32"/>
      <c r="F23" s="32"/>
      <c r="G23" s="34"/>
    </row>
    <row r="24" spans="1:18" ht="12.75" customHeight="1" x14ac:dyDescent="0.2">
      <c r="A24" s="30">
        <f>B24</f>
        <v>45659</v>
      </c>
      <c r="B24" s="26">
        <f>B22+1</f>
        <v>45659</v>
      </c>
      <c r="C24" s="31" t="s">
        <v>50</v>
      </c>
      <c r="D24" s="35"/>
      <c r="E24" s="36"/>
      <c r="F24" s="35"/>
      <c r="G24" s="37"/>
    </row>
    <row r="25" spans="1:18" ht="12.75" customHeight="1" x14ac:dyDescent="0.2">
      <c r="A25" s="30"/>
      <c r="B25" s="27"/>
      <c r="C25" s="31"/>
      <c r="D25" s="35"/>
      <c r="E25" s="35"/>
      <c r="F25" s="35"/>
      <c r="G25" s="37"/>
    </row>
    <row r="26" spans="1:18" ht="12.75" customHeight="1" x14ac:dyDescent="0.2">
      <c r="A26" s="30">
        <f>B26</f>
        <v>45660</v>
      </c>
      <c r="B26" s="26">
        <f>B24+1</f>
        <v>45660</v>
      </c>
      <c r="C26" s="31" t="s">
        <v>50</v>
      </c>
      <c r="D26" s="35"/>
      <c r="E26" s="35"/>
      <c r="F26" s="35" t="s">
        <v>52</v>
      </c>
      <c r="G26" s="37"/>
    </row>
    <row r="27" spans="1:18" ht="12.75" customHeight="1" x14ac:dyDescent="0.2">
      <c r="A27" s="30"/>
      <c r="B27" s="27"/>
      <c r="C27" s="31"/>
      <c r="D27" s="35"/>
      <c r="E27" s="35"/>
      <c r="F27" s="35"/>
      <c r="G27" s="37"/>
    </row>
    <row r="28" spans="1:18" ht="12.75" customHeight="1" x14ac:dyDescent="0.2">
      <c r="A28" s="30">
        <f>B28</f>
        <v>45661</v>
      </c>
      <c r="B28" s="26">
        <f>B26+1</f>
        <v>45661</v>
      </c>
      <c r="C28" s="31" t="s">
        <v>50</v>
      </c>
      <c r="D28" s="35"/>
      <c r="E28" s="35"/>
      <c r="F28" s="35"/>
      <c r="G28" s="37"/>
    </row>
    <row r="29" spans="1:18" ht="12.75" customHeight="1" x14ac:dyDescent="0.2">
      <c r="A29" s="30"/>
      <c r="B29" s="27"/>
      <c r="C29" s="31"/>
      <c r="D29" s="35"/>
      <c r="E29" s="35"/>
      <c r="F29" s="35"/>
      <c r="G29" s="37"/>
    </row>
    <row r="30" spans="1:18" ht="12.75" customHeight="1" x14ac:dyDescent="0.2">
      <c r="A30" s="30">
        <f>B30</f>
        <v>45662</v>
      </c>
      <c r="B30" s="26">
        <f>B28+1</f>
        <v>45662</v>
      </c>
      <c r="C30" s="31" t="s">
        <v>50</v>
      </c>
      <c r="D30" s="35"/>
      <c r="E30" s="35"/>
      <c r="F30" s="35"/>
      <c r="G30" s="37"/>
      <c r="H30" s="10"/>
      <c r="O30" s="10"/>
      <c r="P30" s="10"/>
      <c r="Q30" s="10"/>
      <c r="R30" s="10"/>
    </row>
    <row r="31" spans="1:18" ht="12.75" customHeight="1" x14ac:dyDescent="0.2">
      <c r="A31" s="30"/>
      <c r="B31" s="27"/>
      <c r="C31" s="31"/>
      <c r="D31" s="35"/>
      <c r="E31" s="35"/>
      <c r="F31" s="35"/>
      <c r="G31" s="37"/>
      <c r="H31" s="10"/>
      <c r="O31" s="10"/>
      <c r="P31" s="10"/>
      <c r="Q31" s="10"/>
      <c r="R31" s="10"/>
    </row>
    <row r="32" spans="1:18" ht="12.75" customHeight="1" x14ac:dyDescent="0.2">
      <c r="A32" s="30">
        <f>B32</f>
        <v>45663</v>
      </c>
      <c r="B32" s="26">
        <f>B30+1</f>
        <v>45663</v>
      </c>
      <c r="C32" s="31" t="s">
        <v>50</v>
      </c>
      <c r="D32" s="35"/>
      <c r="E32" s="35"/>
      <c r="F32" s="35"/>
      <c r="G32" s="3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2.75" customHeight="1" x14ac:dyDescent="0.2">
      <c r="A33" s="30"/>
      <c r="B33" s="27"/>
      <c r="C33" s="31"/>
      <c r="D33" s="35"/>
      <c r="E33" s="35"/>
      <c r="F33" s="35"/>
      <c r="G33" s="37"/>
      <c r="H33" s="10"/>
      <c r="I33" s="28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2.75" customHeight="1" x14ac:dyDescent="0.2">
      <c r="A34" s="30">
        <f>B34</f>
        <v>45664</v>
      </c>
      <c r="B34" s="26">
        <f>B32+1</f>
        <v>45664</v>
      </c>
      <c r="C34" s="31"/>
      <c r="D34" s="35"/>
      <c r="E34" s="35" t="s">
        <v>53</v>
      </c>
      <c r="F34" s="35"/>
      <c r="G34" s="3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2.75" customHeight="1" x14ac:dyDescent="0.2">
      <c r="A35" s="30"/>
      <c r="B35" s="27"/>
      <c r="C35" s="31"/>
      <c r="D35" s="35"/>
      <c r="E35" s="35"/>
      <c r="F35" s="35"/>
      <c r="G35" s="37"/>
      <c r="H35" s="10"/>
      <c r="I35" s="28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2.75" customHeight="1" x14ac:dyDescent="0.2">
      <c r="A36" s="30">
        <f>B36</f>
        <v>45665</v>
      </c>
      <c r="B36" s="26">
        <f>B34+1</f>
        <v>45665</v>
      </c>
      <c r="C36" s="31"/>
      <c r="D36" s="35"/>
      <c r="E36" s="35"/>
      <c r="F36" s="35" t="s">
        <v>54</v>
      </c>
      <c r="G36" s="3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2.75" customHeight="1" x14ac:dyDescent="0.2">
      <c r="A37" s="30"/>
      <c r="B37" s="27"/>
      <c r="C37" s="31"/>
      <c r="D37" s="35"/>
      <c r="E37" s="35"/>
      <c r="F37" s="35"/>
      <c r="G37" s="37"/>
      <c r="H37" s="10"/>
      <c r="I37" s="28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2.75" customHeight="1" x14ac:dyDescent="0.2">
      <c r="A38" s="30">
        <f>B38</f>
        <v>45666</v>
      </c>
      <c r="B38" s="26">
        <f>B36+1</f>
        <v>45666</v>
      </c>
      <c r="C38" s="31"/>
      <c r="D38" s="35"/>
      <c r="E38" s="35"/>
      <c r="F38" s="35"/>
      <c r="G38" s="3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2.75" customHeight="1" x14ac:dyDescent="0.2">
      <c r="A39" s="30"/>
      <c r="B39" s="27"/>
      <c r="C39" s="31"/>
      <c r="D39" s="35"/>
      <c r="E39" s="35"/>
      <c r="F39" s="35"/>
      <c r="G39" s="37"/>
      <c r="H39" s="10"/>
      <c r="I39" s="28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2.75" customHeight="1" x14ac:dyDescent="0.2">
      <c r="A40" s="30">
        <f>B40</f>
        <v>45667</v>
      </c>
      <c r="B40" s="26">
        <f>B38+1</f>
        <v>45667</v>
      </c>
      <c r="C40" s="31"/>
      <c r="D40" s="35"/>
      <c r="E40" s="35" t="s">
        <v>55</v>
      </c>
      <c r="F40" s="35" t="s">
        <v>56</v>
      </c>
      <c r="G40" s="3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 x14ac:dyDescent="0.2">
      <c r="A41" s="30"/>
      <c r="B41" s="27"/>
      <c r="C41" s="31"/>
      <c r="D41" s="35"/>
      <c r="E41" s="35"/>
      <c r="F41" s="35"/>
      <c r="G41" s="37"/>
      <c r="H41" s="10"/>
      <c r="I41" s="28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2.75" customHeight="1" x14ac:dyDescent="0.2">
      <c r="A42" s="30">
        <f>B42</f>
        <v>45668</v>
      </c>
      <c r="B42" s="26">
        <f>B40+1</f>
        <v>45668</v>
      </c>
      <c r="C42" s="31"/>
      <c r="D42" s="35"/>
      <c r="E42" s="35"/>
      <c r="F42" s="35"/>
      <c r="G42" s="3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2.75" customHeight="1" x14ac:dyDescent="0.2">
      <c r="A43" s="30"/>
      <c r="B43" s="27"/>
      <c r="C43" s="31"/>
      <c r="D43" s="35"/>
      <c r="E43" s="35"/>
      <c r="F43" s="35"/>
      <c r="G43" s="37"/>
      <c r="H43" s="10"/>
      <c r="I43" s="28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2.75" customHeight="1" x14ac:dyDescent="0.2">
      <c r="A44" s="30">
        <f>B44</f>
        <v>45669</v>
      </c>
      <c r="B44" s="26">
        <f>B42+1</f>
        <v>45669</v>
      </c>
      <c r="C44" s="31"/>
      <c r="D44" s="35"/>
      <c r="E44" s="35"/>
      <c r="F44" s="35"/>
      <c r="G44" s="3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2.75" customHeight="1" x14ac:dyDescent="0.2">
      <c r="A45" s="30"/>
      <c r="B45" s="27"/>
      <c r="C45" s="31"/>
      <c r="D45" s="35"/>
      <c r="E45" s="35"/>
      <c r="F45" s="35"/>
      <c r="G45" s="37"/>
      <c r="H45" s="10"/>
      <c r="I45" s="28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2.75" customHeight="1" x14ac:dyDescent="0.2">
      <c r="A46" s="30">
        <f>B46</f>
        <v>45670</v>
      </c>
      <c r="B46" s="26">
        <f>B44+1</f>
        <v>45670</v>
      </c>
      <c r="C46" s="31"/>
      <c r="D46" s="35"/>
      <c r="E46" s="35"/>
      <c r="F46" s="35"/>
      <c r="G46" s="3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2.75" customHeight="1" x14ac:dyDescent="0.2">
      <c r="A47" s="30"/>
      <c r="B47" s="27"/>
      <c r="C47" s="31"/>
      <c r="D47" s="35"/>
      <c r="E47" s="35"/>
      <c r="F47" s="35"/>
      <c r="G47" s="37"/>
      <c r="H47" s="10"/>
      <c r="I47" s="28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 x14ac:dyDescent="0.2">
      <c r="A48" s="30">
        <f>B48</f>
        <v>45671</v>
      </c>
      <c r="B48" s="26">
        <f>B46+1</f>
        <v>45671</v>
      </c>
      <c r="C48" s="31"/>
      <c r="D48" s="35" t="s">
        <v>57</v>
      </c>
      <c r="E48" s="35"/>
      <c r="F48" s="35"/>
      <c r="G48" s="3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2.75" customHeight="1" x14ac:dyDescent="0.2">
      <c r="A49" s="30"/>
      <c r="B49" s="27"/>
      <c r="C49" s="31"/>
      <c r="D49" s="35"/>
      <c r="E49" s="35"/>
      <c r="F49" s="35"/>
      <c r="G49" s="37"/>
      <c r="H49" s="10"/>
      <c r="I49" s="28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2.75" customHeight="1" x14ac:dyDescent="0.2">
      <c r="A50" s="30">
        <f>B50</f>
        <v>45672</v>
      </c>
      <c r="B50" s="26">
        <f>B48+1</f>
        <v>45672</v>
      </c>
      <c r="C50" s="31"/>
      <c r="D50" s="35"/>
      <c r="E50" s="35"/>
      <c r="F50" s="35" t="s">
        <v>58</v>
      </c>
      <c r="G50" s="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2.75" customHeight="1" x14ac:dyDescent="0.2">
      <c r="A51" s="30"/>
      <c r="B51" s="27"/>
      <c r="C51" s="31"/>
      <c r="D51" s="35"/>
      <c r="E51" s="35"/>
      <c r="F51" s="35"/>
      <c r="G51" s="37"/>
      <c r="H51" s="10"/>
      <c r="I51" s="28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2.75" customHeight="1" x14ac:dyDescent="0.2">
      <c r="A52" s="30">
        <f>B52</f>
        <v>45673</v>
      </c>
      <c r="B52" s="26">
        <f>B50+1</f>
        <v>45673</v>
      </c>
      <c r="C52" s="31"/>
      <c r="D52" s="35"/>
      <c r="E52" s="35"/>
      <c r="F52" s="35"/>
      <c r="G52" s="3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2.75" customHeight="1" x14ac:dyDescent="0.2">
      <c r="A53" s="30"/>
      <c r="B53" s="27"/>
      <c r="C53" s="31"/>
      <c r="D53" s="35"/>
      <c r="E53" s="35"/>
      <c r="F53" s="35"/>
      <c r="G53" s="37"/>
      <c r="H53" s="10"/>
      <c r="I53" s="28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2.75" customHeight="1" x14ac:dyDescent="0.2">
      <c r="A54" s="30">
        <f>B54</f>
        <v>45674</v>
      </c>
      <c r="B54" s="26">
        <f>B52+1</f>
        <v>45674</v>
      </c>
      <c r="C54" s="31"/>
      <c r="D54" s="35"/>
      <c r="E54" s="35" t="s">
        <v>55</v>
      </c>
      <c r="F54" s="35" t="s">
        <v>59</v>
      </c>
      <c r="G54" s="3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2.75" customHeight="1" x14ac:dyDescent="0.2">
      <c r="A55" s="30"/>
      <c r="B55" s="27"/>
      <c r="C55" s="31"/>
      <c r="D55" s="35"/>
      <c r="E55" s="35"/>
      <c r="F55" s="35"/>
      <c r="G55" s="37"/>
      <c r="H55" s="10"/>
      <c r="I55" s="28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2.75" customHeight="1" x14ac:dyDescent="0.2">
      <c r="A56" s="30">
        <f>B56</f>
        <v>45675</v>
      </c>
      <c r="B56" s="26">
        <f>B54+1</f>
        <v>45675</v>
      </c>
      <c r="C56" s="31"/>
      <c r="D56" s="35" t="s">
        <v>60</v>
      </c>
      <c r="E56" s="35"/>
      <c r="F56" s="35"/>
      <c r="G56" s="3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2.75" customHeight="1" x14ac:dyDescent="0.2">
      <c r="A57" s="30"/>
      <c r="B57" s="27"/>
      <c r="C57" s="31"/>
      <c r="D57" s="35"/>
      <c r="E57" s="35"/>
      <c r="F57" s="35"/>
      <c r="G57" s="37"/>
      <c r="H57" s="10"/>
      <c r="I57" s="28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2.75" customHeight="1" x14ac:dyDescent="0.2">
      <c r="A58" s="30">
        <f>B58</f>
        <v>45676</v>
      </c>
      <c r="B58" s="26">
        <f>B56+1</f>
        <v>45676</v>
      </c>
      <c r="C58" s="31"/>
      <c r="D58" s="35"/>
      <c r="E58" s="35"/>
      <c r="F58" s="35" t="s">
        <v>61</v>
      </c>
      <c r="G58" s="37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2.75" customHeight="1" x14ac:dyDescent="0.2">
      <c r="A59" s="30"/>
      <c r="B59" s="27"/>
      <c r="C59" s="31"/>
      <c r="D59" s="35"/>
      <c r="E59" s="35"/>
      <c r="F59" s="35"/>
      <c r="G59" s="37"/>
      <c r="H59" s="10"/>
      <c r="I59" s="28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2.75" customHeight="1" x14ac:dyDescent="0.2">
      <c r="A60" s="30">
        <f>B60</f>
        <v>45677</v>
      </c>
      <c r="B60" s="26">
        <f>B58+1</f>
        <v>45677</v>
      </c>
      <c r="C60" s="31"/>
      <c r="D60" s="35"/>
      <c r="E60" s="35"/>
      <c r="F60" s="35"/>
      <c r="G60" s="37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2.75" customHeight="1" x14ac:dyDescent="0.2">
      <c r="A61" s="30"/>
      <c r="B61" s="27"/>
      <c r="C61" s="31"/>
      <c r="D61" s="35"/>
      <c r="E61" s="35"/>
      <c r="F61" s="35"/>
      <c r="G61" s="37"/>
      <c r="H61" s="10"/>
      <c r="I61" s="28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2.75" customHeight="1" x14ac:dyDescent="0.2">
      <c r="A62" s="30">
        <f>B62</f>
        <v>45678</v>
      </c>
      <c r="B62" s="26">
        <f>B60+1</f>
        <v>45678</v>
      </c>
      <c r="C62" s="31"/>
      <c r="D62" s="35"/>
      <c r="E62" s="35" t="s">
        <v>53</v>
      </c>
      <c r="F62" s="35"/>
      <c r="G62" s="3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2.75" customHeight="1" x14ac:dyDescent="0.2">
      <c r="A63" s="30"/>
      <c r="B63" s="27"/>
      <c r="C63" s="31"/>
      <c r="D63" s="35"/>
      <c r="E63" s="35"/>
      <c r="F63" s="35"/>
      <c r="G63" s="37"/>
      <c r="H63" s="10"/>
      <c r="I63" s="28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2.75" customHeight="1" x14ac:dyDescent="0.2">
      <c r="A64" s="30">
        <f>B64</f>
        <v>45679</v>
      </c>
      <c r="B64" s="26">
        <f>B62+1</f>
        <v>45679</v>
      </c>
      <c r="C64" s="31"/>
      <c r="D64" s="35"/>
      <c r="E64" s="35"/>
      <c r="F64" s="35"/>
      <c r="G64" s="3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2.75" customHeight="1" x14ac:dyDescent="0.2">
      <c r="A65" s="30"/>
      <c r="B65" s="27"/>
      <c r="C65" s="31"/>
      <c r="D65" s="35"/>
      <c r="E65" s="35"/>
      <c r="F65" s="35"/>
      <c r="G65" s="37"/>
      <c r="H65" s="10"/>
      <c r="I65" s="28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2.75" customHeight="1" x14ac:dyDescent="0.2">
      <c r="A66" s="30">
        <f>B66</f>
        <v>45680</v>
      </c>
      <c r="B66" s="26">
        <f>B64+1</f>
        <v>45680</v>
      </c>
      <c r="C66" s="31"/>
      <c r="D66" s="35"/>
      <c r="E66" s="35"/>
      <c r="F66" s="35"/>
      <c r="G66" s="3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2.75" customHeight="1" x14ac:dyDescent="0.2">
      <c r="A67" s="30"/>
      <c r="B67" s="27"/>
      <c r="C67" s="31"/>
      <c r="D67" s="35"/>
      <c r="E67" s="35"/>
      <c r="F67" s="35"/>
      <c r="G67" s="37"/>
      <c r="H67" s="10"/>
      <c r="I67" s="28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2.75" customHeight="1" x14ac:dyDescent="0.2">
      <c r="A68" s="30">
        <f>B68</f>
        <v>45681</v>
      </c>
      <c r="B68" s="26">
        <f>B66+1</f>
        <v>45681</v>
      </c>
      <c r="C68" s="31"/>
      <c r="D68" s="35"/>
      <c r="E68" s="35" t="s">
        <v>55</v>
      </c>
      <c r="F68" s="35" t="s">
        <v>62</v>
      </c>
      <c r="G68" s="3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2.75" customHeight="1" x14ac:dyDescent="0.2">
      <c r="A69" s="30"/>
      <c r="B69" s="27"/>
      <c r="C69" s="31"/>
      <c r="D69" s="35"/>
      <c r="E69" s="35"/>
      <c r="F69" s="35"/>
      <c r="G69" s="37"/>
      <c r="H69" s="10"/>
      <c r="I69" s="28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2.75" customHeight="1" x14ac:dyDescent="0.2">
      <c r="A70" s="30">
        <f>B70</f>
        <v>45682</v>
      </c>
      <c r="B70" s="26">
        <f>B68+1</f>
        <v>45682</v>
      </c>
      <c r="C70" s="31"/>
      <c r="D70" s="35"/>
      <c r="E70" s="35"/>
      <c r="F70" s="35"/>
      <c r="G70" s="37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2.75" customHeight="1" x14ac:dyDescent="0.2">
      <c r="A71" s="30"/>
      <c r="B71" s="27"/>
      <c r="C71" s="31"/>
      <c r="D71" s="35"/>
      <c r="E71" s="35"/>
      <c r="F71" s="35"/>
      <c r="G71" s="37"/>
      <c r="H71" s="10"/>
      <c r="I71" s="28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2.75" customHeight="1" x14ac:dyDescent="0.2">
      <c r="A72" s="30">
        <f>B72</f>
        <v>45683</v>
      </c>
      <c r="B72" s="26">
        <f>B70+1</f>
        <v>45683</v>
      </c>
      <c r="C72" s="31"/>
      <c r="D72" s="35"/>
      <c r="E72" s="35"/>
      <c r="F72" s="35" t="s">
        <v>63</v>
      </c>
      <c r="G72" s="37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2.75" customHeight="1" x14ac:dyDescent="0.2">
      <c r="A73" s="30"/>
      <c r="B73" s="27"/>
      <c r="C73" s="31"/>
      <c r="D73" s="35"/>
      <c r="E73" s="35"/>
      <c r="F73" s="35"/>
      <c r="G73" s="37"/>
      <c r="H73" s="10"/>
      <c r="I73" s="28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2.75" customHeight="1" x14ac:dyDescent="0.2">
      <c r="A74" s="30">
        <f>B74</f>
        <v>45684</v>
      </c>
      <c r="B74" s="26">
        <f>B72+1</f>
        <v>45684</v>
      </c>
      <c r="C74" s="31"/>
      <c r="D74" s="35"/>
      <c r="E74" s="35"/>
      <c r="F74" s="35"/>
      <c r="G74" s="37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2.75" customHeight="1" x14ac:dyDescent="0.2">
      <c r="A75" s="30"/>
      <c r="B75" s="27"/>
      <c r="C75" s="31"/>
      <c r="D75" s="35"/>
      <c r="E75" s="35"/>
      <c r="F75" s="35"/>
      <c r="G75" s="37"/>
      <c r="H75" s="10"/>
      <c r="I75" s="28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2.75" customHeight="1" x14ac:dyDescent="0.2">
      <c r="A76" s="30">
        <f>B76</f>
        <v>45685</v>
      </c>
      <c r="B76" s="26">
        <f>B74+1</f>
        <v>45685</v>
      </c>
      <c r="C76" s="31"/>
      <c r="D76" s="35"/>
      <c r="E76" s="35" t="s">
        <v>53</v>
      </c>
      <c r="F76" s="35"/>
      <c r="G76" s="37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2.75" customHeight="1" x14ac:dyDescent="0.2">
      <c r="A77" s="30"/>
      <c r="B77" s="27"/>
      <c r="C77" s="31"/>
      <c r="D77" s="35"/>
      <c r="E77" s="35"/>
      <c r="F77" s="35"/>
      <c r="G77" s="37"/>
      <c r="H77" s="10"/>
      <c r="I77" s="28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2.75" customHeight="1" x14ac:dyDescent="0.2">
      <c r="A78" s="30">
        <f>B78</f>
        <v>45686</v>
      </c>
      <c r="B78" s="26">
        <f>B76+1</f>
        <v>45686</v>
      </c>
      <c r="C78" s="31"/>
      <c r="D78" s="35"/>
      <c r="E78" s="35"/>
      <c r="F78" s="35"/>
      <c r="G78" s="37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2.75" customHeight="1" x14ac:dyDescent="0.2">
      <c r="A79" s="30"/>
      <c r="B79" s="27"/>
      <c r="C79" s="31"/>
      <c r="D79" s="35"/>
      <c r="E79" s="35"/>
      <c r="F79" s="35"/>
      <c r="G79" s="37"/>
      <c r="H79" s="10"/>
      <c r="I79" s="28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2.75" customHeight="1" x14ac:dyDescent="0.2">
      <c r="A80" s="30">
        <f>B80</f>
        <v>45687</v>
      </c>
      <c r="B80" s="26">
        <f>B78+1</f>
        <v>45687</v>
      </c>
      <c r="C80" s="31"/>
      <c r="D80" s="35"/>
      <c r="E80" s="35"/>
      <c r="F80" s="35"/>
      <c r="G80" s="37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2.75" customHeight="1" x14ac:dyDescent="0.2">
      <c r="A81" s="30"/>
      <c r="B81" s="27"/>
      <c r="C81" s="31"/>
      <c r="D81" s="35"/>
      <c r="E81" s="35"/>
      <c r="F81" s="35"/>
      <c r="G81" s="37"/>
      <c r="H81" s="10"/>
      <c r="I81" s="28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2.75" customHeight="1" x14ac:dyDescent="0.2">
      <c r="A82" s="30">
        <f>B82</f>
        <v>45688</v>
      </c>
      <c r="B82" s="26">
        <f>B80+1</f>
        <v>45688</v>
      </c>
      <c r="C82" s="31"/>
      <c r="D82" s="38" t="s">
        <v>6</v>
      </c>
      <c r="E82" s="35" t="s">
        <v>55</v>
      </c>
      <c r="F82" s="35"/>
      <c r="G82" s="37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2.75" customHeight="1" x14ac:dyDescent="0.2">
      <c r="A83" s="30"/>
      <c r="B83" s="27"/>
      <c r="C83" s="31"/>
      <c r="D83" s="38"/>
      <c r="E83" s="35"/>
      <c r="F83" s="35"/>
      <c r="G83" s="37"/>
      <c r="H83" s="10"/>
      <c r="I83" s="28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2.75" customHeight="1" x14ac:dyDescent="0.2">
      <c r="A84" s="30">
        <f>B84</f>
        <v>45689</v>
      </c>
      <c r="B84" s="26">
        <f>B82+1</f>
        <v>45689</v>
      </c>
      <c r="C84" s="31"/>
      <c r="D84" s="35"/>
      <c r="E84" s="35"/>
      <c r="F84" s="35"/>
      <c r="G84" s="37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2.75" customHeight="1" x14ac:dyDescent="0.2">
      <c r="A85" s="30"/>
      <c r="B85" s="27"/>
      <c r="C85" s="31"/>
      <c r="D85" s="35"/>
      <c r="E85" s="35"/>
      <c r="F85" s="35"/>
      <c r="G85" s="37"/>
      <c r="H85" s="10"/>
      <c r="I85" s="28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2.75" customHeight="1" x14ac:dyDescent="0.2">
      <c r="A86" s="30">
        <f>B86</f>
        <v>45690</v>
      </c>
      <c r="B86" s="26">
        <f>B84+1</f>
        <v>45690</v>
      </c>
      <c r="C86" s="31"/>
      <c r="D86" s="35"/>
      <c r="E86" s="35"/>
      <c r="F86" s="35"/>
      <c r="G86" s="3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2.75" customHeight="1" x14ac:dyDescent="0.2">
      <c r="A87" s="30"/>
      <c r="B87" s="27"/>
      <c r="C87" s="31"/>
      <c r="D87" s="35"/>
      <c r="E87" s="35"/>
      <c r="F87" s="35"/>
      <c r="G87" s="37"/>
      <c r="H87" s="10"/>
      <c r="I87" s="28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2.75" customHeight="1" x14ac:dyDescent="0.2">
      <c r="A88" s="30">
        <f>B88</f>
        <v>45691</v>
      </c>
      <c r="B88" s="26">
        <f>B86+1</f>
        <v>45691</v>
      </c>
      <c r="C88" s="31"/>
      <c r="D88" s="35"/>
      <c r="E88" s="35"/>
      <c r="F88" s="35" t="s">
        <v>64</v>
      </c>
      <c r="G88" s="3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2.75" customHeight="1" x14ac:dyDescent="0.2">
      <c r="A89" s="30"/>
      <c r="B89" s="27"/>
      <c r="C89" s="31"/>
      <c r="D89" s="35"/>
      <c r="E89" s="35"/>
      <c r="F89" s="35"/>
      <c r="G89" s="37"/>
      <c r="H89" s="10"/>
      <c r="I89" s="28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2.75" customHeight="1" x14ac:dyDescent="0.2">
      <c r="A90" s="30">
        <f>B90</f>
        <v>45692</v>
      </c>
      <c r="B90" s="26">
        <f>B88+1</f>
        <v>45692</v>
      </c>
      <c r="C90" s="31"/>
      <c r="D90" s="35"/>
      <c r="E90" s="35" t="s">
        <v>53</v>
      </c>
      <c r="F90" s="35"/>
      <c r="G90" s="3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2.75" customHeight="1" x14ac:dyDescent="0.2">
      <c r="A91" s="30"/>
      <c r="B91" s="27"/>
      <c r="C91" s="31"/>
      <c r="D91" s="35"/>
      <c r="E91" s="35"/>
      <c r="F91" s="35"/>
      <c r="G91" s="37"/>
      <c r="H91" s="10"/>
      <c r="I91" s="28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2.75" customHeight="1" x14ac:dyDescent="0.2">
      <c r="A92" s="30">
        <f>B92</f>
        <v>45693</v>
      </c>
      <c r="B92" s="26">
        <f>B90+1</f>
        <v>45693</v>
      </c>
      <c r="C92" s="31"/>
      <c r="D92" s="35"/>
      <c r="E92" s="35"/>
      <c r="F92" s="35" t="s">
        <v>65</v>
      </c>
      <c r="G92" s="3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2.75" customHeight="1" x14ac:dyDescent="0.2">
      <c r="A93" s="30"/>
      <c r="B93" s="27"/>
      <c r="C93" s="31"/>
      <c r="D93" s="35"/>
      <c r="E93" s="35"/>
      <c r="F93" s="35"/>
      <c r="G93" s="37"/>
      <c r="H93" s="10"/>
      <c r="I93" s="28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2.75" customHeight="1" x14ac:dyDescent="0.2">
      <c r="A94" s="30">
        <f>B94</f>
        <v>45694</v>
      </c>
      <c r="B94" s="26">
        <f>B92+1</f>
        <v>45694</v>
      </c>
      <c r="C94" s="31"/>
      <c r="D94" s="35"/>
      <c r="E94" s="35"/>
      <c r="F94" s="35"/>
      <c r="G94" s="3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2.75" customHeight="1" x14ac:dyDescent="0.2">
      <c r="A95" s="30"/>
      <c r="B95" s="27"/>
      <c r="C95" s="31"/>
      <c r="D95" s="35"/>
      <c r="E95" s="35"/>
      <c r="F95" s="35"/>
      <c r="G95" s="37"/>
      <c r="H95" s="10"/>
      <c r="I95" s="28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2.75" customHeight="1" x14ac:dyDescent="0.2">
      <c r="A96" s="30">
        <f>B96</f>
        <v>45695</v>
      </c>
      <c r="B96" s="26">
        <f>B94+1</f>
        <v>45695</v>
      </c>
      <c r="C96" s="31"/>
      <c r="D96" s="35"/>
      <c r="E96" s="35" t="s">
        <v>55</v>
      </c>
      <c r="F96" s="35" t="s">
        <v>66</v>
      </c>
      <c r="G96" s="3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2.75" customHeight="1" x14ac:dyDescent="0.2">
      <c r="A97" s="30"/>
      <c r="B97" s="27"/>
      <c r="C97" s="31"/>
      <c r="D97" s="35"/>
      <c r="E97" s="35"/>
      <c r="F97" s="35"/>
      <c r="G97" s="37"/>
      <c r="H97" s="10"/>
      <c r="I97" s="28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2.75" customHeight="1" x14ac:dyDescent="0.2">
      <c r="A98" s="30">
        <f>B98</f>
        <v>45696</v>
      </c>
      <c r="B98" s="26">
        <f>B96+1</f>
        <v>45696</v>
      </c>
      <c r="C98" s="31"/>
      <c r="D98" s="35"/>
      <c r="E98" s="35"/>
      <c r="F98" s="35"/>
      <c r="G98" s="37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2.75" customHeight="1" x14ac:dyDescent="0.2">
      <c r="A99" s="30"/>
      <c r="B99" s="27"/>
      <c r="C99" s="31"/>
      <c r="D99" s="35"/>
      <c r="E99" s="35"/>
      <c r="F99" s="35"/>
      <c r="G99" s="37"/>
      <c r="H99" s="10"/>
      <c r="I99" s="28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2.75" customHeight="1" x14ac:dyDescent="0.2">
      <c r="A100" s="30">
        <f>B100</f>
        <v>45697</v>
      </c>
      <c r="B100" s="26">
        <f>B98+1</f>
        <v>45697</v>
      </c>
      <c r="C100" s="31"/>
      <c r="D100" s="35"/>
      <c r="E100" s="35"/>
      <c r="F100" s="35"/>
      <c r="G100" s="37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2.75" customHeight="1" x14ac:dyDescent="0.2">
      <c r="A101" s="30"/>
      <c r="B101" s="27"/>
      <c r="C101" s="31"/>
      <c r="D101" s="35"/>
      <c r="E101" s="35"/>
      <c r="F101" s="35"/>
      <c r="G101" s="37"/>
      <c r="H101" s="10"/>
      <c r="I101" s="28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2.75" customHeight="1" x14ac:dyDescent="0.2">
      <c r="A102" s="30">
        <f>B102</f>
        <v>45698</v>
      </c>
      <c r="B102" s="26">
        <f>B100+1</f>
        <v>45698</v>
      </c>
      <c r="C102" s="31"/>
      <c r="D102" s="35"/>
      <c r="E102" s="35"/>
      <c r="F102" s="35"/>
      <c r="G102" s="37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2.75" customHeight="1" x14ac:dyDescent="0.2">
      <c r="A103" s="30"/>
      <c r="B103" s="27"/>
      <c r="C103" s="31"/>
      <c r="D103" s="35"/>
      <c r="E103" s="35"/>
      <c r="F103" s="35"/>
      <c r="G103" s="37"/>
      <c r="H103" s="10"/>
      <c r="I103" s="28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2.75" customHeight="1" x14ac:dyDescent="0.2">
      <c r="A104" s="30">
        <f>B104</f>
        <v>45699</v>
      </c>
      <c r="B104" s="26">
        <f>B102+1</f>
        <v>45699</v>
      </c>
      <c r="C104" s="31"/>
      <c r="D104" s="35" t="s">
        <v>57</v>
      </c>
      <c r="E104" s="35"/>
      <c r="F104" s="35"/>
      <c r="G104" s="37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2.75" customHeight="1" x14ac:dyDescent="0.2">
      <c r="A105" s="30"/>
      <c r="B105" s="27"/>
      <c r="C105" s="31"/>
      <c r="D105" s="35"/>
      <c r="E105" s="35"/>
      <c r="F105" s="35"/>
      <c r="G105" s="37"/>
      <c r="H105" s="10"/>
      <c r="I105" s="28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2.75" customHeight="1" x14ac:dyDescent="0.2">
      <c r="A106" s="30">
        <f>B106</f>
        <v>45700</v>
      </c>
      <c r="B106" s="26">
        <f>B104+1</f>
        <v>45700</v>
      </c>
      <c r="C106" s="31"/>
      <c r="D106" s="35"/>
      <c r="E106" s="35"/>
      <c r="F106" s="35" t="s">
        <v>67</v>
      </c>
      <c r="G106" s="37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2.75" customHeight="1" x14ac:dyDescent="0.2">
      <c r="A107" s="30"/>
      <c r="B107" s="27"/>
      <c r="C107" s="31"/>
      <c r="D107" s="35"/>
      <c r="E107" s="35"/>
      <c r="F107" s="35"/>
      <c r="G107" s="37"/>
      <c r="H107" s="10"/>
      <c r="I107" s="28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2.75" customHeight="1" x14ac:dyDescent="0.2">
      <c r="A108" s="30">
        <f>B108</f>
        <v>45701</v>
      </c>
      <c r="B108" s="26">
        <f>B106+1</f>
        <v>45701</v>
      </c>
      <c r="C108" s="31"/>
      <c r="D108" s="35"/>
      <c r="E108" s="35"/>
      <c r="F108" s="35" t="s">
        <v>68</v>
      </c>
      <c r="G108" s="37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2.75" customHeight="1" x14ac:dyDescent="0.2">
      <c r="A109" s="30"/>
      <c r="B109" s="27"/>
      <c r="C109" s="31"/>
      <c r="D109" s="35"/>
      <c r="E109" s="35"/>
      <c r="F109" s="35"/>
      <c r="G109" s="37"/>
      <c r="H109" s="10"/>
      <c r="I109" s="28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2.75" customHeight="1" x14ac:dyDescent="0.2">
      <c r="A110" s="30">
        <f>B110</f>
        <v>45702</v>
      </c>
      <c r="B110" s="26">
        <f>B108+1</f>
        <v>45702</v>
      </c>
      <c r="C110" s="31"/>
      <c r="D110" s="39"/>
      <c r="E110" s="35" t="s">
        <v>55</v>
      </c>
      <c r="F110" s="35" t="s">
        <v>69</v>
      </c>
      <c r="G110" s="37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2.75" customHeight="1" x14ac:dyDescent="0.2">
      <c r="A111" s="30"/>
      <c r="B111" s="27"/>
      <c r="C111" s="31"/>
      <c r="D111" s="39"/>
      <c r="E111" s="35"/>
      <c r="F111" s="35"/>
      <c r="G111" s="37"/>
      <c r="H111" s="10"/>
      <c r="I111" s="28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2.75" customHeight="1" x14ac:dyDescent="0.2">
      <c r="A112" s="30">
        <f>B112</f>
        <v>45703</v>
      </c>
      <c r="B112" s="26">
        <f>B110+1</f>
        <v>45703</v>
      </c>
      <c r="C112" s="31"/>
      <c r="D112" s="35"/>
      <c r="E112" s="35"/>
      <c r="F112" s="35"/>
      <c r="G112" s="37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2.75" customHeight="1" x14ac:dyDescent="0.2">
      <c r="A113" s="30"/>
      <c r="B113" s="27"/>
      <c r="C113" s="31"/>
      <c r="D113" s="35"/>
      <c r="E113" s="35"/>
      <c r="F113" s="35"/>
      <c r="G113" s="37"/>
      <c r="H113" s="10"/>
      <c r="I113" s="28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2.75" customHeight="1" x14ac:dyDescent="0.2">
      <c r="A114" s="30">
        <f>B114</f>
        <v>45704</v>
      </c>
      <c r="B114" s="26">
        <f>B112+1</f>
        <v>45704</v>
      </c>
      <c r="C114" s="31"/>
      <c r="D114" s="35"/>
      <c r="E114" s="35"/>
      <c r="F114" s="35" t="s">
        <v>70</v>
      </c>
      <c r="G114" s="37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2.75" customHeight="1" x14ac:dyDescent="0.2">
      <c r="A115" s="30"/>
      <c r="B115" s="27"/>
      <c r="C115" s="31"/>
      <c r="D115" s="35"/>
      <c r="E115" s="35"/>
      <c r="F115" s="35"/>
      <c r="G115" s="37"/>
      <c r="H115" s="10"/>
      <c r="I115" s="28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2.75" customHeight="1" x14ac:dyDescent="0.2">
      <c r="A116" s="30">
        <f>B116</f>
        <v>45705</v>
      </c>
      <c r="B116" s="26">
        <f>B114+1</f>
        <v>45705</v>
      </c>
      <c r="C116" s="31"/>
      <c r="D116" s="35"/>
      <c r="E116" s="35"/>
      <c r="F116" s="35"/>
      <c r="G116" s="37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2.75" customHeight="1" x14ac:dyDescent="0.2">
      <c r="A117" s="30"/>
      <c r="B117" s="27"/>
      <c r="C117" s="31"/>
      <c r="D117" s="35"/>
      <c r="E117" s="35"/>
      <c r="F117" s="35"/>
      <c r="G117" s="37"/>
      <c r="H117" s="10"/>
      <c r="I117" s="28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2.75" customHeight="1" x14ac:dyDescent="0.2">
      <c r="A118" s="30">
        <f>B118</f>
        <v>45706</v>
      </c>
      <c r="B118" s="26">
        <f>B116+1</f>
        <v>45706</v>
      </c>
      <c r="C118" s="31"/>
      <c r="D118" s="35"/>
      <c r="E118" s="35" t="s">
        <v>53</v>
      </c>
      <c r="F118" s="35"/>
      <c r="G118" s="37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2.75" customHeight="1" x14ac:dyDescent="0.2">
      <c r="A119" s="30"/>
      <c r="B119" s="27"/>
      <c r="C119" s="31"/>
      <c r="D119" s="35"/>
      <c r="E119" s="35"/>
      <c r="F119" s="35"/>
      <c r="G119" s="37"/>
      <c r="H119" s="10"/>
      <c r="I119" s="28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2.75" customHeight="1" x14ac:dyDescent="0.2">
      <c r="A120" s="30">
        <f>B120</f>
        <v>45707</v>
      </c>
      <c r="B120" s="26">
        <f>B118+1</f>
        <v>45707</v>
      </c>
      <c r="C120" s="31"/>
      <c r="D120" s="35"/>
      <c r="E120" s="35"/>
      <c r="F120" s="35" t="s">
        <v>58</v>
      </c>
      <c r="G120" s="3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2.75" customHeight="1" x14ac:dyDescent="0.2">
      <c r="A121" s="30"/>
      <c r="B121" s="27"/>
      <c r="C121" s="31"/>
      <c r="D121" s="35"/>
      <c r="E121" s="35"/>
      <c r="F121" s="35"/>
      <c r="G121" s="37"/>
      <c r="H121" s="10"/>
      <c r="I121" s="28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2.75" customHeight="1" x14ac:dyDescent="0.2">
      <c r="A122" s="30">
        <f>B122</f>
        <v>45708</v>
      </c>
      <c r="B122" s="26">
        <f>B120+1</f>
        <v>45708</v>
      </c>
      <c r="C122" s="31"/>
      <c r="D122" s="35"/>
      <c r="E122" s="35"/>
      <c r="F122" s="35"/>
      <c r="G122" s="37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2.75" customHeight="1" x14ac:dyDescent="0.2">
      <c r="A123" s="30"/>
      <c r="B123" s="27"/>
      <c r="C123" s="31"/>
      <c r="D123" s="35"/>
      <c r="E123" s="35"/>
      <c r="F123" s="35"/>
      <c r="G123" s="37"/>
      <c r="H123" s="10"/>
      <c r="I123" s="28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2.75" customHeight="1" x14ac:dyDescent="0.2">
      <c r="A124" s="30">
        <f>B124</f>
        <v>45709</v>
      </c>
      <c r="B124" s="26">
        <f>B122+1</f>
        <v>45709</v>
      </c>
      <c r="C124" s="31"/>
      <c r="D124" s="35" t="s">
        <v>71</v>
      </c>
      <c r="E124" s="35" t="s">
        <v>55</v>
      </c>
      <c r="F124" s="35" t="s">
        <v>59</v>
      </c>
      <c r="G124" s="37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2.75" customHeight="1" x14ac:dyDescent="0.2">
      <c r="A125" s="30"/>
      <c r="B125" s="27"/>
      <c r="C125" s="31"/>
      <c r="D125" s="35"/>
      <c r="E125" s="35"/>
      <c r="F125" s="35"/>
      <c r="G125" s="37"/>
      <c r="H125" s="10"/>
      <c r="I125" s="28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2.75" customHeight="1" x14ac:dyDescent="0.2">
      <c r="A126" s="30">
        <f>B126</f>
        <v>45710</v>
      </c>
      <c r="B126" s="26">
        <f>B124+1</f>
        <v>45710</v>
      </c>
      <c r="C126" s="31"/>
      <c r="D126" s="35"/>
      <c r="E126" s="35"/>
      <c r="F126" s="35"/>
      <c r="G126" s="37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2.75" customHeight="1" x14ac:dyDescent="0.2">
      <c r="A127" s="30"/>
      <c r="B127" s="27"/>
      <c r="C127" s="31"/>
      <c r="D127" s="35"/>
      <c r="E127" s="35"/>
      <c r="F127" s="35"/>
      <c r="G127" s="37"/>
      <c r="H127" s="10"/>
      <c r="I127" s="28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2.75" customHeight="1" x14ac:dyDescent="0.2">
      <c r="A128" s="30">
        <f>B128</f>
        <v>45711</v>
      </c>
      <c r="B128" s="26">
        <f>B126+1</f>
        <v>45711</v>
      </c>
      <c r="C128" s="31"/>
      <c r="D128" s="35"/>
      <c r="E128" s="35"/>
      <c r="F128" s="35" t="s">
        <v>63</v>
      </c>
      <c r="G128" s="37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2.75" customHeight="1" x14ac:dyDescent="0.2">
      <c r="A129" s="30"/>
      <c r="B129" s="27"/>
      <c r="C129" s="31"/>
      <c r="D129" s="35"/>
      <c r="E129" s="35"/>
      <c r="F129" s="35"/>
      <c r="G129" s="37"/>
      <c r="H129" s="10"/>
      <c r="I129" s="28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2.75" customHeight="1" x14ac:dyDescent="0.2">
      <c r="A130" s="30">
        <f>B130</f>
        <v>45712</v>
      </c>
      <c r="B130" s="26">
        <f>B128+1</f>
        <v>45712</v>
      </c>
      <c r="C130" s="31"/>
      <c r="D130" s="35"/>
      <c r="E130" s="35"/>
      <c r="F130" s="35"/>
      <c r="G130" s="37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2.75" customHeight="1" x14ac:dyDescent="0.2">
      <c r="A131" s="30"/>
      <c r="B131" s="27"/>
      <c r="C131" s="31"/>
      <c r="D131" s="35"/>
      <c r="E131" s="35"/>
      <c r="F131" s="35"/>
      <c r="G131" s="37"/>
      <c r="H131" s="10"/>
      <c r="I131" s="28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2.75" customHeight="1" x14ac:dyDescent="0.2">
      <c r="A132" s="30">
        <f>B132</f>
        <v>45713</v>
      </c>
      <c r="B132" s="26">
        <f>B130+1</f>
        <v>45713</v>
      </c>
      <c r="C132" s="31"/>
      <c r="D132" s="35"/>
      <c r="E132" s="35" t="s">
        <v>53</v>
      </c>
      <c r="F132" s="35"/>
      <c r="G132" s="3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2.75" customHeight="1" x14ac:dyDescent="0.2">
      <c r="A133" s="30"/>
      <c r="B133" s="27"/>
      <c r="C133" s="31"/>
      <c r="D133" s="35"/>
      <c r="E133" s="35"/>
      <c r="F133" s="35"/>
      <c r="G133" s="37"/>
      <c r="H133" s="10"/>
      <c r="I133" s="28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2.75" customHeight="1" x14ac:dyDescent="0.2">
      <c r="A134" s="30">
        <f>B134</f>
        <v>45714</v>
      </c>
      <c r="B134" s="26">
        <f>B132+1</f>
        <v>45714</v>
      </c>
      <c r="C134" s="31"/>
      <c r="D134" s="35"/>
      <c r="E134" s="35"/>
      <c r="F134" s="35"/>
      <c r="G134" s="37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2.75" customHeight="1" x14ac:dyDescent="0.2">
      <c r="A135" s="30"/>
      <c r="B135" s="27"/>
      <c r="C135" s="31"/>
      <c r="D135" s="35"/>
      <c r="E135" s="35"/>
      <c r="F135" s="35"/>
      <c r="G135" s="37"/>
      <c r="H135" s="10"/>
      <c r="I135" s="28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2.75" customHeight="1" x14ac:dyDescent="0.2">
      <c r="A136" s="30">
        <f>B136</f>
        <v>45715</v>
      </c>
      <c r="B136" s="26">
        <f>B134+1</f>
        <v>45715</v>
      </c>
      <c r="C136" s="31"/>
      <c r="D136" s="35"/>
      <c r="E136" s="35"/>
      <c r="F136" s="35"/>
      <c r="G136" s="37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2.75" customHeight="1" x14ac:dyDescent="0.2">
      <c r="A137" s="30"/>
      <c r="B137" s="27"/>
      <c r="C137" s="31"/>
      <c r="D137" s="35"/>
      <c r="E137" s="35"/>
      <c r="F137" s="35"/>
      <c r="G137" s="37"/>
      <c r="H137" s="10"/>
      <c r="I137" s="28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2.75" customHeight="1" x14ac:dyDescent="0.2">
      <c r="A138" s="30">
        <f>B138</f>
        <v>45716</v>
      </c>
      <c r="B138" s="26">
        <f>B136+1</f>
        <v>45716</v>
      </c>
      <c r="C138" s="31"/>
      <c r="D138" s="35" t="s">
        <v>72</v>
      </c>
      <c r="E138" s="35" t="s">
        <v>55</v>
      </c>
      <c r="F138" s="35"/>
      <c r="G138" s="3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2.75" customHeight="1" x14ac:dyDescent="0.2">
      <c r="A139" s="30"/>
      <c r="B139" s="27"/>
      <c r="C139" s="31"/>
      <c r="D139" s="35"/>
      <c r="E139" s="35"/>
      <c r="F139" s="35"/>
      <c r="G139" s="37"/>
      <c r="H139" s="10"/>
      <c r="I139" s="28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2.75" customHeight="1" x14ac:dyDescent="0.2">
      <c r="A140" s="30">
        <f>B140</f>
        <v>45717</v>
      </c>
      <c r="B140" s="26">
        <f>B138+1</f>
        <v>45717</v>
      </c>
      <c r="C140" s="31"/>
      <c r="D140" s="35"/>
      <c r="E140" s="35"/>
      <c r="F140" s="35"/>
      <c r="G140" s="37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2.75" customHeight="1" x14ac:dyDescent="0.2">
      <c r="A141" s="30"/>
      <c r="B141" s="27"/>
      <c r="C141" s="31"/>
      <c r="D141" s="35"/>
      <c r="E141" s="35"/>
      <c r="F141" s="35"/>
      <c r="G141" s="37"/>
      <c r="H141" s="10"/>
      <c r="I141" s="28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ht="12.75" customHeight="1" x14ac:dyDescent="0.2">
      <c r="A142" s="30">
        <f>B142</f>
        <v>45718</v>
      </c>
      <c r="B142" s="26">
        <f>B140+1</f>
        <v>45718</v>
      </c>
      <c r="C142" s="31"/>
      <c r="D142" s="35"/>
      <c r="E142" s="35"/>
      <c r="F142" s="35"/>
      <c r="G142" s="3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2.75" customHeight="1" x14ac:dyDescent="0.2">
      <c r="A143" s="30"/>
      <c r="B143" s="27"/>
      <c r="C143" s="31"/>
      <c r="D143" s="35"/>
      <c r="E143" s="35"/>
      <c r="F143" s="35"/>
      <c r="G143" s="37"/>
      <c r="H143" s="10"/>
      <c r="I143" s="28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2.75" customHeight="1" x14ac:dyDescent="0.2">
      <c r="A144" s="30">
        <f>B144</f>
        <v>45719</v>
      </c>
      <c r="B144" s="26">
        <f>B142+1</f>
        <v>45719</v>
      </c>
      <c r="C144" s="31"/>
      <c r="D144" s="35"/>
      <c r="E144" s="35"/>
      <c r="F144" s="35"/>
      <c r="G144" s="37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2.75" customHeight="1" x14ac:dyDescent="0.2">
      <c r="A145" s="30"/>
      <c r="B145" s="27"/>
      <c r="C145" s="31"/>
      <c r="D145" s="35"/>
      <c r="E145" s="35"/>
      <c r="F145" s="35"/>
      <c r="G145" s="37"/>
      <c r="H145" s="10"/>
      <c r="I145" s="28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2.75" customHeight="1" x14ac:dyDescent="0.2">
      <c r="A146" s="30">
        <f>B146</f>
        <v>45720</v>
      </c>
      <c r="B146" s="26">
        <f>B144+1</f>
        <v>45720</v>
      </c>
      <c r="C146" s="31"/>
      <c r="D146" s="35"/>
      <c r="E146" s="35" t="s">
        <v>53</v>
      </c>
      <c r="F146" s="35"/>
      <c r="G146" s="37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ht="12.75" customHeight="1" x14ac:dyDescent="0.2">
      <c r="A147" s="30"/>
      <c r="B147" s="27"/>
      <c r="C147" s="31"/>
      <c r="D147" s="35"/>
      <c r="E147" s="35"/>
      <c r="F147" s="35"/>
      <c r="G147" s="37"/>
      <c r="H147" s="10"/>
      <c r="I147" s="28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2.75" customHeight="1" x14ac:dyDescent="0.2">
      <c r="A148" s="30">
        <f>B148</f>
        <v>45721</v>
      </c>
      <c r="B148" s="26">
        <f>B146+1</f>
        <v>45721</v>
      </c>
      <c r="C148" s="31"/>
      <c r="D148" s="35"/>
      <c r="E148" s="35"/>
      <c r="F148" s="35" t="s">
        <v>65</v>
      </c>
      <c r="G148" s="3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2.75" customHeight="1" x14ac:dyDescent="0.2">
      <c r="A149" s="30"/>
      <c r="B149" s="27"/>
      <c r="C149" s="31"/>
      <c r="D149" s="35"/>
      <c r="E149" s="35"/>
      <c r="F149" s="35"/>
      <c r="G149" s="37"/>
      <c r="H149" s="10"/>
      <c r="I149" s="28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2.75" customHeight="1" x14ac:dyDescent="0.2">
      <c r="A150" s="30">
        <f>B150</f>
        <v>45722</v>
      </c>
      <c r="B150" s="26">
        <f>B148+1</f>
        <v>45722</v>
      </c>
      <c r="C150" s="31"/>
      <c r="D150" s="35"/>
      <c r="E150" s="35"/>
      <c r="F150" s="35"/>
      <c r="G150" s="37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ht="12.75" customHeight="1" x14ac:dyDescent="0.2">
      <c r="A151" s="30"/>
      <c r="B151" s="27"/>
      <c r="C151" s="31"/>
      <c r="D151" s="35"/>
      <c r="E151" s="35"/>
      <c r="F151" s="35"/>
      <c r="G151" s="37"/>
      <c r="H151" s="10"/>
      <c r="I151" s="28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ht="12.75" customHeight="1" x14ac:dyDescent="0.2">
      <c r="A152" s="30">
        <f>B152</f>
        <v>45723</v>
      </c>
      <c r="B152" s="26">
        <f>B150+1</f>
        <v>45723</v>
      </c>
      <c r="C152" s="31"/>
      <c r="D152" s="35"/>
      <c r="E152" s="35" t="s">
        <v>55</v>
      </c>
      <c r="F152" s="35" t="s">
        <v>73</v>
      </c>
      <c r="G152" s="37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ht="12.75" customHeight="1" x14ac:dyDescent="0.2">
      <c r="A153" s="30"/>
      <c r="B153" s="27"/>
      <c r="C153" s="31"/>
      <c r="D153" s="35"/>
      <c r="E153" s="35"/>
      <c r="F153" s="35"/>
      <c r="G153" s="37"/>
      <c r="H153" s="10"/>
      <c r="I153" s="28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ht="12.75" customHeight="1" x14ac:dyDescent="0.2">
      <c r="A154" s="30">
        <f>B154</f>
        <v>45724</v>
      </c>
      <c r="B154" s="26">
        <f>B152+1</f>
        <v>45724</v>
      </c>
      <c r="C154" s="31"/>
      <c r="D154" s="35"/>
      <c r="E154" s="35"/>
      <c r="F154" s="35"/>
      <c r="G154" s="37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ht="12.75" customHeight="1" x14ac:dyDescent="0.2">
      <c r="A155" s="30"/>
      <c r="B155" s="27"/>
      <c r="C155" s="31"/>
      <c r="D155" s="35"/>
      <c r="E155" s="35"/>
      <c r="F155" s="35"/>
      <c r="G155" s="37"/>
      <c r="H155" s="10"/>
      <c r="I155" s="28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2.75" customHeight="1" x14ac:dyDescent="0.2">
      <c r="A156" s="30">
        <f>B156</f>
        <v>45725</v>
      </c>
      <c r="B156" s="26">
        <f>B154+1</f>
        <v>45725</v>
      </c>
      <c r="C156" s="31"/>
      <c r="D156" s="35"/>
      <c r="E156" s="35"/>
      <c r="F156" s="35"/>
      <c r="G156" s="37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ht="12.75" customHeight="1" x14ac:dyDescent="0.2">
      <c r="A157" s="30"/>
      <c r="B157" s="27"/>
      <c r="C157" s="31"/>
      <c r="D157" s="35"/>
      <c r="E157" s="35"/>
      <c r="F157" s="35"/>
      <c r="G157" s="37"/>
      <c r="H157" s="10"/>
      <c r="I157" s="28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2.75" customHeight="1" x14ac:dyDescent="0.2">
      <c r="A158" s="30">
        <f>B158</f>
        <v>45726</v>
      </c>
      <c r="B158" s="26">
        <f>B156+1</f>
        <v>45726</v>
      </c>
      <c r="C158" s="31"/>
      <c r="D158" s="35"/>
      <c r="E158" s="35"/>
      <c r="F158" s="35"/>
      <c r="G158" s="37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12.75" customHeight="1" x14ac:dyDescent="0.2">
      <c r="A159" s="30"/>
      <c r="B159" s="27"/>
      <c r="C159" s="31"/>
      <c r="D159" s="35"/>
      <c r="E159" s="35"/>
      <c r="F159" s="35"/>
      <c r="G159" s="37"/>
      <c r="H159" s="10"/>
      <c r="I159" s="28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2.75" customHeight="1" x14ac:dyDescent="0.2">
      <c r="A160" s="30">
        <f>B160</f>
        <v>45727</v>
      </c>
      <c r="B160" s="26">
        <f>B158+1</f>
        <v>45727</v>
      </c>
      <c r="C160" s="31"/>
      <c r="D160" s="35" t="s">
        <v>57</v>
      </c>
      <c r="E160" s="35"/>
      <c r="F160" s="35"/>
      <c r="G160" s="37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ht="12.75" customHeight="1" x14ac:dyDescent="0.2">
      <c r="A161" s="30"/>
      <c r="B161" s="27"/>
      <c r="C161" s="31"/>
      <c r="D161" s="35"/>
      <c r="E161" s="35"/>
      <c r="F161" s="35"/>
      <c r="G161" s="37"/>
      <c r="H161" s="10"/>
      <c r="I161" s="28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2.75" customHeight="1" x14ac:dyDescent="0.2">
      <c r="A162" s="30">
        <f>B162</f>
        <v>45728</v>
      </c>
      <c r="B162" s="26">
        <f>B160+1</f>
        <v>45728</v>
      </c>
      <c r="C162" s="31"/>
      <c r="D162" s="35"/>
      <c r="E162" s="35"/>
      <c r="F162" s="35"/>
      <c r="G162" s="37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ht="12.75" customHeight="1" x14ac:dyDescent="0.2">
      <c r="A163" s="30"/>
      <c r="B163" s="27"/>
      <c r="C163" s="31"/>
      <c r="D163" s="35"/>
      <c r="E163" s="35"/>
      <c r="F163" s="35"/>
      <c r="G163" s="37"/>
      <c r="H163" s="10"/>
      <c r="I163" s="28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ht="12.75" customHeight="1" x14ac:dyDescent="0.2">
      <c r="A164" s="30">
        <f>B164</f>
        <v>45729</v>
      </c>
      <c r="B164" s="26">
        <f>B162+1</f>
        <v>45729</v>
      </c>
      <c r="C164" s="31"/>
      <c r="D164" s="35"/>
      <c r="E164" s="35"/>
      <c r="F164" s="35"/>
      <c r="G164" s="3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2.75" customHeight="1" x14ac:dyDescent="0.2">
      <c r="A165" s="30"/>
      <c r="B165" s="27"/>
      <c r="C165" s="31"/>
      <c r="D165" s="35"/>
      <c r="E165" s="35"/>
      <c r="F165" s="35"/>
      <c r="G165" s="37"/>
      <c r="H165" s="10"/>
      <c r="I165" s="28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2.75" customHeight="1" x14ac:dyDescent="0.2">
      <c r="A166" s="30">
        <f>B166</f>
        <v>45730</v>
      </c>
      <c r="B166" s="26">
        <f>B164+1</f>
        <v>45730</v>
      </c>
      <c r="C166" s="31"/>
      <c r="D166" s="35" t="s">
        <v>74</v>
      </c>
      <c r="E166" s="35" t="s">
        <v>55</v>
      </c>
      <c r="F166" s="35" t="s">
        <v>69</v>
      </c>
      <c r="G166" s="37" t="s">
        <v>75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2.75" customHeight="1" x14ac:dyDescent="0.2">
      <c r="A167" s="30"/>
      <c r="B167" s="27"/>
      <c r="C167" s="31"/>
      <c r="D167" s="35"/>
      <c r="E167" s="35"/>
      <c r="F167" s="35"/>
      <c r="G167" s="37"/>
      <c r="H167" s="10"/>
      <c r="I167" s="28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ht="12.75" customHeight="1" x14ac:dyDescent="0.2">
      <c r="A168" s="30">
        <f>B168</f>
        <v>45731</v>
      </c>
      <c r="B168" s="26">
        <f>B166+1</f>
        <v>45731</v>
      </c>
      <c r="C168" s="31"/>
      <c r="D168" s="35"/>
      <c r="E168" s="35"/>
      <c r="F168" s="35"/>
      <c r="G168" s="37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ht="12.75" customHeight="1" x14ac:dyDescent="0.2">
      <c r="A169" s="30"/>
      <c r="B169" s="27"/>
      <c r="C169" s="31"/>
      <c r="D169" s="35"/>
      <c r="E169" s="35"/>
      <c r="F169" s="35"/>
      <c r="G169" s="37"/>
      <c r="H169" s="10"/>
      <c r="I169" s="28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ht="12.75" customHeight="1" x14ac:dyDescent="0.2">
      <c r="A170" s="30">
        <f>B170</f>
        <v>45732</v>
      </c>
      <c r="B170" s="26">
        <f>B168+1</f>
        <v>45732</v>
      </c>
      <c r="C170" s="31"/>
      <c r="D170" s="35"/>
      <c r="E170" s="35"/>
      <c r="F170" s="35" t="s">
        <v>76</v>
      </c>
      <c r="G170" s="3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ht="12.75" customHeight="1" x14ac:dyDescent="0.2">
      <c r="A171" s="30"/>
      <c r="B171" s="27"/>
      <c r="C171" s="31"/>
      <c r="D171" s="35"/>
      <c r="E171" s="35"/>
      <c r="F171" s="35"/>
      <c r="G171" s="37"/>
      <c r="H171" s="10"/>
      <c r="I171" s="28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ht="12.75" customHeight="1" x14ac:dyDescent="0.2">
      <c r="A172" s="30">
        <f>B172</f>
        <v>45733</v>
      </c>
      <c r="B172" s="26">
        <f>B170+1</f>
        <v>45733</v>
      </c>
      <c r="C172" s="31"/>
      <c r="D172" s="35"/>
      <c r="E172" s="35"/>
      <c r="F172" s="35"/>
      <c r="G172" s="3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ht="12.75" customHeight="1" x14ac:dyDescent="0.2">
      <c r="A173" s="30"/>
      <c r="B173" s="27"/>
      <c r="C173" s="31"/>
      <c r="D173" s="35"/>
      <c r="E173" s="35"/>
      <c r="F173" s="35"/>
      <c r="G173" s="37"/>
      <c r="H173" s="10"/>
      <c r="I173" s="28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ht="12.75" customHeight="1" x14ac:dyDescent="0.2">
      <c r="A174" s="30">
        <f>B174</f>
        <v>45734</v>
      </c>
      <c r="B174" s="26">
        <f>B172+1</f>
        <v>45734</v>
      </c>
      <c r="C174" s="31"/>
      <c r="D174" s="35"/>
      <c r="E174" s="35" t="s">
        <v>53</v>
      </c>
      <c r="F174" s="35"/>
      <c r="G174" s="3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ht="12.75" customHeight="1" x14ac:dyDescent="0.2">
      <c r="A175" s="30"/>
      <c r="B175" s="27"/>
      <c r="C175" s="31"/>
      <c r="D175" s="35"/>
      <c r="E175" s="35"/>
      <c r="F175" s="35"/>
      <c r="G175" s="37"/>
      <c r="H175" s="10"/>
      <c r="I175" s="28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ht="12.75" customHeight="1" x14ac:dyDescent="0.2">
      <c r="A176" s="30">
        <f>B176</f>
        <v>45735</v>
      </c>
      <c r="B176" s="26">
        <f>B174+1</f>
        <v>45735</v>
      </c>
      <c r="C176" s="31"/>
      <c r="D176" s="35"/>
      <c r="E176" s="35"/>
      <c r="F176" s="35" t="s">
        <v>58</v>
      </c>
      <c r="G176" s="37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ht="12.75" customHeight="1" x14ac:dyDescent="0.2">
      <c r="A177" s="30"/>
      <c r="B177" s="27"/>
      <c r="C177" s="31"/>
      <c r="D177" s="35"/>
      <c r="E177" s="35"/>
      <c r="F177" s="35"/>
      <c r="G177" s="37"/>
      <c r="H177" s="10"/>
      <c r="I177" s="28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ht="12.75" customHeight="1" x14ac:dyDescent="0.2">
      <c r="A178" s="30">
        <f>B178</f>
        <v>45736</v>
      </c>
      <c r="B178" s="26">
        <f>B176+1</f>
        <v>45736</v>
      </c>
      <c r="C178" s="31"/>
      <c r="D178" s="35"/>
      <c r="E178" s="35"/>
      <c r="F178" s="35"/>
      <c r="G178" s="37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ht="12.75" customHeight="1" x14ac:dyDescent="0.2">
      <c r="A179" s="30"/>
      <c r="B179" s="27"/>
      <c r="C179" s="31"/>
      <c r="D179" s="35"/>
      <c r="E179" s="35"/>
      <c r="F179" s="35"/>
      <c r="G179" s="37"/>
      <c r="H179" s="10"/>
      <c r="I179" s="28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ht="12.75" customHeight="1" x14ac:dyDescent="0.2">
      <c r="A180" s="30">
        <f>B180</f>
        <v>45737</v>
      </c>
      <c r="B180" s="26">
        <f>B178+1</f>
        <v>45737</v>
      </c>
      <c r="C180" s="31"/>
      <c r="D180" s="35"/>
      <c r="E180" s="35" t="s">
        <v>55</v>
      </c>
      <c r="F180" s="35" t="s">
        <v>59</v>
      </c>
      <c r="G180" s="37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ht="12.75" customHeight="1" x14ac:dyDescent="0.2">
      <c r="A181" s="30"/>
      <c r="B181" s="27"/>
      <c r="C181" s="31"/>
      <c r="D181" s="35"/>
      <c r="E181" s="35"/>
      <c r="F181" s="35"/>
      <c r="G181" s="37"/>
      <c r="H181" s="10"/>
      <c r="I181" s="28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ht="12.75" customHeight="1" x14ac:dyDescent="0.2">
      <c r="A182" s="30">
        <f>B182</f>
        <v>45738</v>
      </c>
      <c r="B182" s="26">
        <f>B180+1</f>
        <v>45738</v>
      </c>
      <c r="C182" s="31"/>
      <c r="D182" s="35"/>
      <c r="E182" s="35"/>
      <c r="F182" s="35" t="s">
        <v>77</v>
      </c>
      <c r="G182" s="37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ht="12.75" customHeight="1" x14ac:dyDescent="0.2">
      <c r="A183" s="30"/>
      <c r="B183" s="27"/>
      <c r="C183" s="31"/>
      <c r="D183" s="35"/>
      <c r="E183" s="35"/>
      <c r="F183" s="35"/>
      <c r="G183" s="37"/>
      <c r="H183" s="10"/>
      <c r="I183" s="28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ht="12.75" customHeight="1" x14ac:dyDescent="0.2">
      <c r="A184" s="30">
        <f>B184</f>
        <v>45739</v>
      </c>
      <c r="B184" s="26">
        <f>B182+1</f>
        <v>45739</v>
      </c>
      <c r="C184" s="31"/>
      <c r="D184" s="35"/>
      <c r="E184" s="35"/>
      <c r="F184" s="35"/>
      <c r="G184" s="37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ht="12.75" customHeight="1" x14ac:dyDescent="0.2">
      <c r="A185" s="30"/>
      <c r="B185" s="27"/>
      <c r="C185" s="31"/>
      <c r="D185" s="35"/>
      <c r="E185" s="35"/>
      <c r="F185" s="35"/>
      <c r="G185" s="37"/>
      <c r="H185" s="10"/>
      <c r="I185" s="28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ht="12.75" customHeight="1" x14ac:dyDescent="0.2">
      <c r="A186" s="30">
        <f>B186</f>
        <v>45740</v>
      </c>
      <c r="B186" s="26">
        <f>B184+1</f>
        <v>45740</v>
      </c>
      <c r="C186" s="31"/>
      <c r="D186" s="35"/>
      <c r="E186" s="35"/>
      <c r="F186" s="35"/>
      <c r="G186" s="37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ht="12.75" customHeight="1" x14ac:dyDescent="0.2">
      <c r="A187" s="30"/>
      <c r="B187" s="27"/>
      <c r="C187" s="31"/>
      <c r="D187" s="35"/>
      <c r="E187" s="35"/>
      <c r="F187" s="35"/>
      <c r="G187" s="37"/>
      <c r="H187" s="10"/>
      <c r="I187" s="28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ht="12.75" customHeight="1" x14ac:dyDescent="0.2">
      <c r="A188" s="30">
        <f>B188</f>
        <v>45741</v>
      </c>
      <c r="B188" s="26">
        <f>B186+1</f>
        <v>45741</v>
      </c>
      <c r="C188" s="31"/>
      <c r="D188" s="35"/>
      <c r="E188" s="35" t="s">
        <v>53</v>
      </c>
      <c r="F188" s="35"/>
      <c r="G188" s="37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ht="12.75" customHeight="1" x14ac:dyDescent="0.2">
      <c r="A189" s="30"/>
      <c r="B189" s="27"/>
      <c r="C189" s="31"/>
      <c r="D189" s="35"/>
      <c r="E189" s="35"/>
      <c r="F189" s="35"/>
      <c r="G189" s="37"/>
      <c r="H189" s="10"/>
      <c r="I189" s="28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ht="12.75" customHeight="1" x14ac:dyDescent="0.2">
      <c r="A190" s="30">
        <f>B190</f>
        <v>45742</v>
      </c>
      <c r="B190" s="26">
        <f>B188+1</f>
        <v>45742</v>
      </c>
      <c r="C190" s="31"/>
      <c r="D190" s="35"/>
      <c r="E190" s="35"/>
      <c r="F190" s="35"/>
      <c r="G190" s="3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ht="12.75" customHeight="1" x14ac:dyDescent="0.2">
      <c r="A191" s="30"/>
      <c r="B191" s="27"/>
      <c r="C191" s="31"/>
      <c r="D191" s="35"/>
      <c r="E191" s="35"/>
      <c r="F191" s="35"/>
      <c r="G191" s="37"/>
      <c r="H191" s="10"/>
      <c r="I191" s="28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2.75" customHeight="1" x14ac:dyDescent="0.2">
      <c r="A192" s="30">
        <f>B192</f>
        <v>45743</v>
      </c>
      <c r="B192" s="26">
        <f>B190+1</f>
        <v>45743</v>
      </c>
      <c r="C192" s="31"/>
      <c r="D192" s="35"/>
      <c r="E192" s="35"/>
      <c r="F192" s="35"/>
      <c r="G192" s="3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ht="12.75" customHeight="1" x14ac:dyDescent="0.2">
      <c r="A193" s="30"/>
      <c r="B193" s="27"/>
      <c r="C193" s="31"/>
      <c r="D193" s="35"/>
      <c r="E193" s="35"/>
      <c r="F193" s="35"/>
      <c r="G193" s="37"/>
      <c r="H193" s="10"/>
      <c r="I193" s="28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ht="12.75" customHeight="1" x14ac:dyDescent="0.2">
      <c r="A194" s="30">
        <f>B194</f>
        <v>45744</v>
      </c>
      <c r="B194" s="26">
        <f>B192+1</f>
        <v>45744</v>
      </c>
      <c r="C194" s="31"/>
      <c r="D194" s="35" t="s">
        <v>78</v>
      </c>
      <c r="E194" s="35" t="s">
        <v>55</v>
      </c>
      <c r="F194" s="35"/>
      <c r="G194" s="37" t="s">
        <v>75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ht="12.75" customHeight="1" x14ac:dyDescent="0.2">
      <c r="A195" s="30"/>
      <c r="B195" s="27"/>
      <c r="C195" s="31"/>
      <c r="D195" s="35"/>
      <c r="E195" s="35"/>
      <c r="F195" s="35"/>
      <c r="G195" s="37"/>
      <c r="H195" s="10"/>
      <c r="I195" s="28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ht="12.75" customHeight="1" x14ac:dyDescent="0.2">
      <c r="A196" s="30">
        <f>B196</f>
        <v>45745</v>
      </c>
      <c r="B196" s="26">
        <f>B194+1</f>
        <v>45745</v>
      </c>
      <c r="C196" s="31"/>
      <c r="D196" s="35"/>
      <c r="E196" s="35"/>
      <c r="F196" s="35"/>
      <c r="G196" s="37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ht="12.75" customHeight="1" x14ac:dyDescent="0.2">
      <c r="A197" s="30"/>
      <c r="B197" s="27"/>
      <c r="C197" s="31"/>
      <c r="D197" s="35"/>
      <c r="E197" s="35"/>
      <c r="F197" s="35"/>
      <c r="G197" s="37"/>
      <c r="H197" s="10"/>
      <c r="I197" s="28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2.75" customHeight="1" x14ac:dyDescent="0.2">
      <c r="A198" s="30">
        <f>B198</f>
        <v>45746</v>
      </c>
      <c r="B198" s="26">
        <f>B196+1</f>
        <v>45746</v>
      </c>
      <c r="C198" s="31"/>
      <c r="D198" s="35"/>
      <c r="E198" s="35"/>
      <c r="F198" s="35"/>
      <c r="G198" s="37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ht="12.75" customHeight="1" x14ac:dyDescent="0.2">
      <c r="A199" s="30"/>
      <c r="B199" s="27"/>
      <c r="C199" s="31"/>
      <c r="D199" s="35"/>
      <c r="E199" s="35"/>
      <c r="F199" s="35"/>
      <c r="G199" s="37"/>
      <c r="H199" s="10"/>
      <c r="I199" s="28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ht="12.75" customHeight="1" x14ac:dyDescent="0.2">
      <c r="A200" s="30">
        <f>B200</f>
        <v>45747</v>
      </c>
      <c r="B200" s="26">
        <f>B198+1</f>
        <v>45747</v>
      </c>
      <c r="C200" s="31"/>
      <c r="D200" s="35"/>
      <c r="E200" s="35"/>
      <c r="F200" s="35"/>
      <c r="G200" s="3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ht="12.75" customHeight="1" x14ac:dyDescent="0.2">
      <c r="A201" s="30"/>
      <c r="B201" s="27"/>
      <c r="C201" s="31"/>
      <c r="D201" s="35"/>
      <c r="E201" s="35"/>
      <c r="F201" s="35"/>
      <c r="G201" s="37"/>
      <c r="H201" s="10"/>
      <c r="I201" s="28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2.75" customHeight="1" x14ac:dyDescent="0.2">
      <c r="A202" s="30">
        <f>B202</f>
        <v>45748</v>
      </c>
      <c r="B202" s="26">
        <f>B200+1</f>
        <v>45748</v>
      </c>
      <c r="C202" s="31"/>
      <c r="D202" s="35"/>
      <c r="E202" s="35" t="s">
        <v>53</v>
      </c>
      <c r="F202" s="35"/>
      <c r="G202" s="37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ht="12.75" customHeight="1" x14ac:dyDescent="0.2">
      <c r="A203" s="30"/>
      <c r="B203" s="27"/>
      <c r="C203" s="31"/>
      <c r="D203" s="35"/>
      <c r="E203" s="35"/>
      <c r="F203" s="35"/>
      <c r="G203" s="37"/>
      <c r="H203" s="10"/>
      <c r="I203" s="28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ht="12.75" customHeight="1" x14ac:dyDescent="0.2">
      <c r="A204" s="30">
        <f>B204</f>
        <v>45749</v>
      </c>
      <c r="B204" s="26">
        <f>B202+1</f>
        <v>45749</v>
      </c>
      <c r="C204" s="31"/>
      <c r="D204" s="35"/>
      <c r="E204" s="35"/>
      <c r="F204" s="35" t="s">
        <v>65</v>
      </c>
      <c r="G204" s="37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ht="12.75" customHeight="1" x14ac:dyDescent="0.2">
      <c r="A205" s="30"/>
      <c r="B205" s="27"/>
      <c r="C205" s="31"/>
      <c r="D205" s="35"/>
      <c r="E205" s="35"/>
      <c r="F205" s="35"/>
      <c r="G205" s="37"/>
      <c r="H205" s="10"/>
      <c r="I205" s="28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ht="12.75" customHeight="1" x14ac:dyDescent="0.2">
      <c r="A206" s="30">
        <f>B206</f>
        <v>45750</v>
      </c>
      <c r="B206" s="26">
        <f>B204+1</f>
        <v>45750</v>
      </c>
      <c r="C206" s="31"/>
      <c r="D206" s="35"/>
      <c r="E206" s="35"/>
      <c r="F206" s="35"/>
      <c r="G206" s="3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ht="12.75" customHeight="1" x14ac:dyDescent="0.2">
      <c r="A207" s="30"/>
      <c r="B207" s="27"/>
      <c r="C207" s="31"/>
      <c r="D207" s="35"/>
      <c r="E207" s="35"/>
      <c r="F207" s="35"/>
      <c r="G207" s="37"/>
      <c r="H207" s="10"/>
      <c r="I207" s="28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ht="12.75" customHeight="1" x14ac:dyDescent="0.2">
      <c r="A208" s="30">
        <f>B208</f>
        <v>45751</v>
      </c>
      <c r="B208" s="26">
        <f>B206+1</f>
        <v>45751</v>
      </c>
      <c r="C208" s="31"/>
      <c r="D208" s="35"/>
      <c r="E208" s="35" t="s">
        <v>55</v>
      </c>
      <c r="F208" s="35" t="s">
        <v>66</v>
      </c>
      <c r="G208" s="37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ht="12.75" customHeight="1" x14ac:dyDescent="0.2">
      <c r="A209" s="30"/>
      <c r="B209" s="27"/>
      <c r="C209" s="31"/>
      <c r="D209" s="35"/>
      <c r="E209" s="35"/>
      <c r="F209" s="35"/>
      <c r="G209" s="37"/>
      <c r="H209" s="10"/>
      <c r="I209" s="28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ht="12.75" customHeight="1" x14ac:dyDescent="0.2">
      <c r="A210" s="30">
        <f>B210</f>
        <v>45752</v>
      </c>
      <c r="B210" s="26">
        <f>B208+1</f>
        <v>45752</v>
      </c>
      <c r="C210" s="31"/>
      <c r="D210" s="35" t="s">
        <v>79</v>
      </c>
      <c r="E210" s="35"/>
      <c r="F210" s="35"/>
      <c r="G210" s="37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ht="12.75" customHeight="1" x14ac:dyDescent="0.2">
      <c r="A211" s="30"/>
      <c r="B211" s="27"/>
      <c r="C211" s="31"/>
      <c r="D211" s="35"/>
      <c r="E211" s="35"/>
      <c r="F211" s="35"/>
      <c r="G211" s="37"/>
      <c r="H211" s="10"/>
      <c r="I211" s="28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ht="12.75" customHeight="1" x14ac:dyDescent="0.2">
      <c r="A212" s="30">
        <f>B212</f>
        <v>45753</v>
      </c>
      <c r="B212" s="26">
        <f>B210+1</f>
        <v>45753</v>
      </c>
      <c r="C212" s="31"/>
      <c r="D212" s="35"/>
      <c r="E212" s="35"/>
      <c r="F212" s="35"/>
      <c r="G212" s="37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ht="12.75" customHeight="1" x14ac:dyDescent="0.2">
      <c r="A213" s="30"/>
      <c r="B213" s="27"/>
      <c r="C213" s="31"/>
      <c r="D213" s="35"/>
      <c r="E213" s="35"/>
      <c r="F213" s="35"/>
      <c r="G213" s="37"/>
      <c r="H213" s="10"/>
      <c r="I213" s="28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ht="12.75" customHeight="1" x14ac:dyDescent="0.2">
      <c r="A214" s="30">
        <f>B214</f>
        <v>45754</v>
      </c>
      <c r="B214" s="26">
        <f>B212+1</f>
        <v>45754</v>
      </c>
      <c r="C214" s="31"/>
      <c r="D214" s="35"/>
      <c r="E214" s="35"/>
      <c r="F214" s="35"/>
      <c r="G214" s="37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ht="12.75" customHeight="1" x14ac:dyDescent="0.2">
      <c r="A215" s="30"/>
      <c r="B215" s="27"/>
      <c r="C215" s="31"/>
      <c r="D215" s="35"/>
      <c r="E215" s="35"/>
      <c r="F215" s="35"/>
      <c r="G215" s="37"/>
      <c r="H215" s="10"/>
      <c r="I215" s="28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ht="12.75" customHeight="1" x14ac:dyDescent="0.2">
      <c r="A216" s="30">
        <f>B216</f>
        <v>45755</v>
      </c>
      <c r="B216" s="26">
        <f>B214+1</f>
        <v>45755</v>
      </c>
      <c r="C216" s="31"/>
      <c r="D216" s="35" t="s">
        <v>57</v>
      </c>
      <c r="E216" s="35"/>
      <c r="F216" s="35"/>
      <c r="G216" s="3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ht="12.75" customHeight="1" x14ac:dyDescent="0.2">
      <c r="A217" s="30"/>
      <c r="B217" s="27"/>
      <c r="C217" s="31"/>
      <c r="D217" s="35"/>
      <c r="E217" s="35"/>
      <c r="F217" s="35"/>
      <c r="G217" s="37"/>
      <c r="H217" s="10"/>
      <c r="I217" s="28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ht="12.75" customHeight="1" x14ac:dyDescent="0.2">
      <c r="A218" s="30">
        <f>B218</f>
        <v>45756</v>
      </c>
      <c r="B218" s="26">
        <f>B216+1</f>
        <v>45756</v>
      </c>
      <c r="C218" s="31"/>
      <c r="D218" s="35"/>
      <c r="E218" s="35"/>
      <c r="F218" s="35" t="s">
        <v>67</v>
      </c>
      <c r="G218" s="37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ht="12.75" customHeight="1" x14ac:dyDescent="0.2">
      <c r="A219" s="30"/>
      <c r="B219" s="27"/>
      <c r="C219" s="31"/>
      <c r="D219" s="35"/>
      <c r="E219" s="35"/>
      <c r="F219" s="35"/>
      <c r="G219" s="37"/>
      <c r="H219" s="10"/>
      <c r="I219" s="28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ht="12.75" customHeight="1" x14ac:dyDescent="0.2">
      <c r="A220" s="30">
        <f>B220</f>
        <v>45757</v>
      </c>
      <c r="B220" s="26">
        <f>B218+1</f>
        <v>45757</v>
      </c>
      <c r="C220" s="31"/>
      <c r="D220" s="35"/>
      <c r="E220" s="35"/>
      <c r="F220" s="35"/>
      <c r="G220" s="37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ht="12.75" customHeight="1" x14ac:dyDescent="0.2">
      <c r="A221" s="30"/>
      <c r="B221" s="27"/>
      <c r="C221" s="31"/>
      <c r="D221" s="35"/>
      <c r="E221" s="35"/>
      <c r="F221" s="35"/>
      <c r="G221" s="37"/>
      <c r="H221" s="10"/>
      <c r="I221" s="28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2.75" customHeight="1" x14ac:dyDescent="0.2">
      <c r="A222" s="30">
        <f>B222</f>
        <v>45758</v>
      </c>
      <c r="B222" s="26">
        <f>B220+1</f>
        <v>45758</v>
      </c>
      <c r="C222" s="31"/>
      <c r="D222" s="35" t="s">
        <v>80</v>
      </c>
      <c r="E222" s="35" t="s">
        <v>55</v>
      </c>
      <c r="F222" s="35"/>
      <c r="G222" s="37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ht="12.75" customHeight="1" x14ac:dyDescent="0.2">
      <c r="A223" s="30"/>
      <c r="B223" s="27"/>
      <c r="C223" s="31"/>
      <c r="D223" s="35"/>
      <c r="E223" s="35"/>
      <c r="F223" s="35"/>
      <c r="G223" s="37"/>
      <c r="H223" s="10"/>
      <c r="I223" s="28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2.75" customHeight="1" x14ac:dyDescent="0.2">
      <c r="A224" s="30">
        <f>B224</f>
        <v>45759</v>
      </c>
      <c r="B224" s="26">
        <f>B222+1</f>
        <v>45759</v>
      </c>
      <c r="C224" s="31"/>
      <c r="D224" s="35"/>
      <c r="E224" s="35"/>
      <c r="F224" s="35" t="s">
        <v>81</v>
      </c>
      <c r="G224" s="37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ht="12.75" customHeight="1" x14ac:dyDescent="0.2">
      <c r="A225" s="30"/>
      <c r="B225" s="27"/>
      <c r="C225" s="31"/>
      <c r="D225" s="35"/>
      <c r="E225" s="35"/>
      <c r="F225" s="35"/>
      <c r="G225" s="37"/>
      <c r="H225" s="10"/>
      <c r="I225" s="28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ht="12.75" customHeight="1" x14ac:dyDescent="0.2">
      <c r="A226" s="30">
        <f>B226</f>
        <v>45760</v>
      </c>
      <c r="B226" s="26">
        <f>B224+1</f>
        <v>45760</v>
      </c>
      <c r="C226" s="31"/>
      <c r="D226" s="35"/>
      <c r="E226" s="35"/>
      <c r="F226" s="35"/>
      <c r="G226" s="37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ht="12.75" customHeight="1" x14ac:dyDescent="0.2">
      <c r="A227" s="30"/>
      <c r="B227" s="27"/>
      <c r="C227" s="31"/>
      <c r="D227" s="35"/>
      <c r="E227" s="35"/>
      <c r="F227" s="35"/>
      <c r="G227" s="37"/>
      <c r="H227" s="10"/>
      <c r="I227" s="28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2.75" customHeight="1" x14ac:dyDescent="0.2">
      <c r="A228" s="30">
        <f>B228</f>
        <v>45761</v>
      </c>
      <c r="B228" s="26">
        <f>B226+1</f>
        <v>45761</v>
      </c>
      <c r="C228" s="31" t="s">
        <v>82</v>
      </c>
      <c r="D228" s="35"/>
      <c r="E228" s="35"/>
      <c r="F228" s="35"/>
      <c r="G228" s="37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ht="12.75" customHeight="1" x14ac:dyDescent="0.2">
      <c r="A229" s="30"/>
      <c r="B229" s="27"/>
      <c r="C229" s="31"/>
      <c r="D229" s="35"/>
      <c r="E229" s="35"/>
      <c r="F229" s="35"/>
      <c r="G229" s="37"/>
      <c r="H229" s="10"/>
      <c r="I229" s="28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ht="12.75" customHeight="1" x14ac:dyDescent="0.2">
      <c r="A230" s="30">
        <f>B230</f>
        <v>45762</v>
      </c>
      <c r="B230" s="26">
        <f>B228+1</f>
        <v>45762</v>
      </c>
      <c r="C230" s="31" t="s">
        <v>82</v>
      </c>
      <c r="D230" s="35"/>
      <c r="E230" s="35" t="s">
        <v>53</v>
      </c>
      <c r="F230" s="35"/>
      <c r="G230" s="3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ht="12.75" customHeight="1" x14ac:dyDescent="0.2">
      <c r="A231" s="30"/>
      <c r="B231" s="27"/>
      <c r="C231" s="31"/>
      <c r="D231" s="35"/>
      <c r="E231" s="35"/>
      <c r="F231" s="35"/>
      <c r="G231" s="37"/>
      <c r="H231" s="10"/>
      <c r="I231" s="28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2.75" customHeight="1" x14ac:dyDescent="0.2">
      <c r="A232" s="30">
        <f>B232</f>
        <v>45763</v>
      </c>
      <c r="B232" s="26">
        <f>B230+1</f>
        <v>45763</v>
      </c>
      <c r="C232" s="31" t="s">
        <v>82</v>
      </c>
      <c r="D232" s="35"/>
      <c r="E232" s="35"/>
      <c r="F232" s="35" t="s">
        <v>58</v>
      </c>
      <c r="G232" s="37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ht="12.75" customHeight="1" x14ac:dyDescent="0.2">
      <c r="A233" s="30"/>
      <c r="B233" s="27"/>
      <c r="C233" s="31"/>
      <c r="D233" s="35"/>
      <c r="E233" s="35"/>
      <c r="F233" s="35"/>
      <c r="G233" s="37"/>
      <c r="H233" s="10"/>
      <c r="I233" s="28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ht="12.75" customHeight="1" x14ac:dyDescent="0.2">
      <c r="A234" s="30">
        <f>B234</f>
        <v>45764</v>
      </c>
      <c r="B234" s="26">
        <f>B232+1</f>
        <v>45764</v>
      </c>
      <c r="C234" s="31" t="s">
        <v>82</v>
      </c>
      <c r="D234" s="35"/>
      <c r="E234" s="35"/>
      <c r="F234" s="35" t="s">
        <v>83</v>
      </c>
      <c r="G234" s="3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2.75" customHeight="1" x14ac:dyDescent="0.2">
      <c r="A235" s="30"/>
      <c r="B235" s="27"/>
      <c r="C235" s="31"/>
      <c r="D235" s="35"/>
      <c r="E235" s="35"/>
      <c r="F235" s="35"/>
      <c r="G235" s="37"/>
      <c r="H235" s="10"/>
      <c r="I235" s="28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2.75" customHeight="1" x14ac:dyDescent="0.2">
      <c r="A236" s="30">
        <f>B236</f>
        <v>45765</v>
      </c>
      <c r="B236" s="26">
        <f>B234+1</f>
        <v>45765</v>
      </c>
      <c r="C236" s="31" t="s">
        <v>82</v>
      </c>
      <c r="D236" s="35"/>
      <c r="E236" s="35"/>
      <c r="F236" s="35"/>
      <c r="G236" s="37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ht="12.75" customHeight="1" x14ac:dyDescent="0.2">
      <c r="A237" s="30"/>
      <c r="B237" s="27" t="s">
        <v>84</v>
      </c>
      <c r="C237" s="31"/>
      <c r="D237" s="35"/>
      <c r="E237" s="35"/>
      <c r="F237" s="35"/>
      <c r="G237" s="37"/>
      <c r="H237" s="10"/>
      <c r="I237" s="28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2.75" customHeight="1" x14ac:dyDescent="0.2">
      <c r="A238" s="30">
        <f>B238</f>
        <v>45766</v>
      </c>
      <c r="B238" s="26">
        <f>B236+1</f>
        <v>45766</v>
      </c>
      <c r="C238" s="31" t="s">
        <v>82</v>
      </c>
      <c r="D238" s="35"/>
      <c r="E238" s="35"/>
      <c r="F238" s="35"/>
      <c r="G238" s="37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2.75" customHeight="1" x14ac:dyDescent="0.2">
      <c r="A239" s="30"/>
      <c r="B239" s="27"/>
      <c r="C239" s="31"/>
      <c r="D239" s="35"/>
      <c r="E239" s="35"/>
      <c r="F239" s="35"/>
      <c r="G239" s="37"/>
      <c r="H239" s="10"/>
      <c r="I239" s="28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ht="12.75" customHeight="1" x14ac:dyDescent="0.2">
      <c r="A240" s="30">
        <f>B240</f>
        <v>45767</v>
      </c>
      <c r="B240" s="26">
        <f>B238+1</f>
        <v>45767</v>
      </c>
      <c r="C240" s="31" t="s">
        <v>82</v>
      </c>
      <c r="D240" s="35"/>
      <c r="E240" s="35"/>
      <c r="F240" s="35" t="s">
        <v>85</v>
      </c>
      <c r="G240" s="37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ht="12.75" customHeight="1" x14ac:dyDescent="0.2">
      <c r="A241" s="30"/>
      <c r="B241" s="27" t="s">
        <v>86</v>
      </c>
      <c r="C241" s="31"/>
      <c r="D241" s="35"/>
      <c r="E241" s="35"/>
      <c r="F241" s="35"/>
      <c r="G241" s="37"/>
      <c r="H241" s="10"/>
      <c r="I241" s="28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ht="12.75" customHeight="1" x14ac:dyDescent="0.2">
      <c r="A242" s="30">
        <f>B242</f>
        <v>45768</v>
      </c>
      <c r="B242" s="26">
        <f>B240+1</f>
        <v>45768</v>
      </c>
      <c r="C242" s="31" t="s">
        <v>82</v>
      </c>
      <c r="D242" s="35"/>
      <c r="E242" s="35"/>
      <c r="F242" s="35"/>
      <c r="G242" s="37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ht="12.75" customHeight="1" x14ac:dyDescent="0.2">
      <c r="A243" s="30"/>
      <c r="B243" s="27" t="s">
        <v>87</v>
      </c>
      <c r="C243" s="31"/>
      <c r="D243" s="35"/>
      <c r="E243" s="35"/>
      <c r="F243" s="35"/>
      <c r="G243" s="37"/>
      <c r="H243" s="10"/>
      <c r="I243" s="28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ht="12.75" customHeight="1" x14ac:dyDescent="0.2">
      <c r="A244" s="30">
        <f>B244</f>
        <v>45769</v>
      </c>
      <c r="B244" s="26">
        <f>B242+1</f>
        <v>45769</v>
      </c>
      <c r="C244" s="31" t="s">
        <v>82</v>
      </c>
      <c r="D244" s="35"/>
      <c r="E244" s="35" t="s">
        <v>53</v>
      </c>
      <c r="F244" s="35"/>
      <c r="G244" s="37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2.75" customHeight="1" x14ac:dyDescent="0.2">
      <c r="A245" s="30"/>
      <c r="B245" s="27"/>
      <c r="C245" s="31"/>
      <c r="D245" s="35"/>
      <c r="E245" s="35"/>
      <c r="F245" s="35"/>
      <c r="G245" s="37"/>
      <c r="H245" s="10"/>
      <c r="I245" s="28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ht="12.75" customHeight="1" x14ac:dyDescent="0.2">
      <c r="A246" s="30">
        <f>B246</f>
        <v>45770</v>
      </c>
      <c r="B246" s="26">
        <f>B244+1</f>
        <v>45770</v>
      </c>
      <c r="C246" s="31" t="s">
        <v>82</v>
      </c>
      <c r="D246" s="35"/>
      <c r="E246" s="35"/>
      <c r="F246" s="35"/>
      <c r="G246" s="37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ht="12.75" customHeight="1" x14ac:dyDescent="0.2">
      <c r="A247" s="30"/>
      <c r="B247" s="27"/>
      <c r="C247" s="31"/>
      <c r="D247" s="35"/>
      <c r="E247" s="35"/>
      <c r="F247" s="35"/>
      <c r="G247" s="37"/>
      <c r="H247" s="10"/>
      <c r="I247" s="28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ht="12.75" customHeight="1" x14ac:dyDescent="0.2">
      <c r="A248" s="30">
        <f>B248</f>
        <v>45771</v>
      </c>
      <c r="B248" s="26">
        <f>B246+1</f>
        <v>45771</v>
      </c>
      <c r="C248" s="31" t="s">
        <v>82</v>
      </c>
      <c r="D248" s="35"/>
      <c r="E248" s="35"/>
      <c r="F248" s="35"/>
      <c r="G248" s="37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ht="12.75" customHeight="1" x14ac:dyDescent="0.2">
      <c r="A249" s="30"/>
      <c r="B249" s="27"/>
      <c r="C249" s="31"/>
      <c r="D249" s="35"/>
      <c r="E249" s="35"/>
      <c r="F249" s="35"/>
      <c r="G249" s="37"/>
      <c r="H249" s="10"/>
      <c r="I249" s="28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ht="12.75" customHeight="1" x14ac:dyDescent="0.2">
      <c r="A250" s="30">
        <f>B250</f>
        <v>45772</v>
      </c>
      <c r="B250" s="26">
        <f>B248+1</f>
        <v>45772</v>
      </c>
      <c r="C250" s="31" t="s">
        <v>82</v>
      </c>
      <c r="D250" s="35"/>
      <c r="E250" s="35"/>
      <c r="F250" s="35"/>
      <c r="G250" s="37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ht="12.75" customHeight="1" x14ac:dyDescent="0.2">
      <c r="A251" s="30"/>
      <c r="B251" s="27"/>
      <c r="C251" s="31"/>
      <c r="D251" s="35"/>
      <c r="E251" s="35"/>
      <c r="F251" s="35"/>
      <c r="G251" s="37"/>
      <c r="H251" s="10"/>
      <c r="I251" s="28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2.75" customHeight="1" x14ac:dyDescent="0.2">
      <c r="A252" s="30">
        <f>B252</f>
        <v>45773</v>
      </c>
      <c r="B252" s="26">
        <f>B250+1</f>
        <v>45773</v>
      </c>
      <c r="C252" s="31" t="s">
        <v>82</v>
      </c>
      <c r="D252" s="35"/>
      <c r="E252" s="35"/>
      <c r="F252" s="35"/>
      <c r="G252" s="3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2.75" customHeight="1" x14ac:dyDescent="0.2">
      <c r="A253" s="30"/>
      <c r="B253" s="27"/>
      <c r="C253" s="31"/>
      <c r="D253" s="35"/>
      <c r="E253" s="35"/>
      <c r="F253" s="35"/>
      <c r="G253" s="37"/>
      <c r="H253" s="10"/>
      <c r="I253" s="28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ht="12.75" customHeight="1" x14ac:dyDescent="0.2">
      <c r="A254" s="30">
        <f>B254</f>
        <v>45774</v>
      </c>
      <c r="B254" s="26">
        <f>B252+1</f>
        <v>45774</v>
      </c>
      <c r="C254" s="31"/>
      <c r="D254" s="35"/>
      <c r="E254" s="35"/>
      <c r="F254" s="35" t="s">
        <v>88</v>
      </c>
      <c r="G254" s="37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ht="12.75" customHeight="1" x14ac:dyDescent="0.2">
      <c r="A255" s="30"/>
      <c r="B255" s="27"/>
      <c r="C255" s="31"/>
      <c r="D255" s="35"/>
      <c r="E255" s="35"/>
      <c r="F255" s="35"/>
      <c r="G255" s="37"/>
      <c r="H255" s="10"/>
      <c r="I255" s="28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ht="12.75" customHeight="1" x14ac:dyDescent="0.2">
      <c r="A256" s="30">
        <f>B256</f>
        <v>45775</v>
      </c>
      <c r="B256" s="26">
        <f>B254+1</f>
        <v>45775</v>
      </c>
      <c r="C256" s="31"/>
      <c r="D256" s="35"/>
      <c r="E256" s="35"/>
      <c r="F256" s="35"/>
      <c r="G256" s="37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ht="12.75" customHeight="1" x14ac:dyDescent="0.2">
      <c r="A257" s="30"/>
      <c r="B257" s="27"/>
      <c r="C257" s="31"/>
      <c r="D257" s="35"/>
      <c r="E257" s="35"/>
      <c r="F257" s="35"/>
      <c r="G257" s="37"/>
      <c r="H257" s="10"/>
      <c r="I257" s="28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ht="12.75" customHeight="1" x14ac:dyDescent="0.2">
      <c r="A258" s="30">
        <f>B258</f>
        <v>45776</v>
      </c>
      <c r="B258" s="26">
        <f>B256+1</f>
        <v>45776</v>
      </c>
      <c r="C258" s="31"/>
      <c r="D258" s="35"/>
      <c r="E258" s="35" t="s">
        <v>53</v>
      </c>
      <c r="F258" s="35"/>
      <c r="G258" s="37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2.75" customHeight="1" x14ac:dyDescent="0.2">
      <c r="A259" s="30"/>
      <c r="B259" s="27"/>
      <c r="C259" s="31"/>
      <c r="D259" s="35"/>
      <c r="E259" s="35"/>
      <c r="F259" s="35"/>
      <c r="G259" s="37"/>
      <c r="H259" s="10"/>
      <c r="I259" s="28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ht="12.75" customHeight="1" x14ac:dyDescent="0.2">
      <c r="A260" s="30">
        <f>B260</f>
        <v>45777</v>
      </c>
      <c r="B260" s="26">
        <f>B258+1</f>
        <v>45777</v>
      </c>
      <c r="C260" s="31"/>
      <c r="D260" s="35"/>
      <c r="E260" s="35"/>
      <c r="F260" s="35"/>
      <c r="G260" s="3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2.75" customHeight="1" x14ac:dyDescent="0.2">
      <c r="A261" s="30"/>
      <c r="B261" s="27"/>
      <c r="C261" s="31"/>
      <c r="D261" s="35"/>
      <c r="E261" s="35"/>
      <c r="F261" s="35"/>
      <c r="G261" s="37"/>
      <c r="H261" s="10"/>
      <c r="I261" s="28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ht="12.75" customHeight="1" x14ac:dyDescent="0.2">
      <c r="A262" s="30">
        <f>B262</f>
        <v>45778</v>
      </c>
      <c r="B262" s="26">
        <f>B260+1</f>
        <v>45778</v>
      </c>
      <c r="C262" s="31"/>
      <c r="D262" s="35"/>
      <c r="E262" s="35"/>
      <c r="F262" s="35"/>
      <c r="G262" s="3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ht="12.75" customHeight="1" x14ac:dyDescent="0.2">
      <c r="A263" s="30"/>
      <c r="B263" s="27" t="s">
        <v>89</v>
      </c>
      <c r="C263" s="31"/>
      <c r="D263" s="35"/>
      <c r="E263" s="35"/>
      <c r="F263" s="35"/>
      <c r="G263" s="37"/>
      <c r="H263" s="10"/>
      <c r="I263" s="28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ht="12.75" customHeight="1" x14ac:dyDescent="0.2">
      <c r="A264" s="30">
        <f>B264</f>
        <v>45779</v>
      </c>
      <c r="B264" s="26">
        <f>B262+1</f>
        <v>45779</v>
      </c>
      <c r="C264" s="31"/>
      <c r="D264" s="35"/>
      <c r="E264" s="35" t="s">
        <v>55</v>
      </c>
      <c r="F264" s="35" t="s">
        <v>66</v>
      </c>
      <c r="G264" s="37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ht="12.75" customHeight="1" x14ac:dyDescent="0.2">
      <c r="A265" s="30"/>
      <c r="B265" s="27"/>
      <c r="C265" s="31"/>
      <c r="D265" s="35"/>
      <c r="E265" s="35"/>
      <c r="F265" s="35"/>
      <c r="G265" s="37"/>
      <c r="H265" s="10"/>
      <c r="I265" s="28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ht="12.75" customHeight="1" x14ac:dyDescent="0.2">
      <c r="A266" s="30">
        <f>B266</f>
        <v>45780</v>
      </c>
      <c r="B266" s="26">
        <f>B264+1</f>
        <v>45780</v>
      </c>
      <c r="C266" s="31"/>
      <c r="D266" s="35"/>
      <c r="E266" s="35"/>
      <c r="F266" s="35"/>
      <c r="G266" s="37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ht="12.75" customHeight="1" x14ac:dyDescent="0.2">
      <c r="A267" s="30"/>
      <c r="B267" s="27"/>
      <c r="C267" s="31"/>
      <c r="D267" s="35"/>
      <c r="E267" s="35"/>
      <c r="F267" s="35"/>
      <c r="G267" s="37"/>
      <c r="H267" s="10"/>
      <c r="I267" s="28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2.75" customHeight="1" x14ac:dyDescent="0.2">
      <c r="A268" s="30">
        <f>B268</f>
        <v>45781</v>
      </c>
      <c r="B268" s="26">
        <f>B266+1</f>
        <v>45781</v>
      </c>
      <c r="C268" s="31"/>
      <c r="D268" s="35"/>
      <c r="E268" s="35"/>
      <c r="F268" s="35"/>
      <c r="G268" s="3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ht="12.75" customHeight="1" x14ac:dyDescent="0.2">
      <c r="A269" s="30"/>
      <c r="B269" s="27"/>
      <c r="C269" s="31"/>
      <c r="D269" s="35"/>
      <c r="E269" s="35"/>
      <c r="F269" s="35"/>
      <c r="G269" s="37"/>
      <c r="H269" s="10"/>
      <c r="I269" s="28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ht="12.75" customHeight="1" x14ac:dyDescent="0.2">
      <c r="A270" s="30">
        <f>B270</f>
        <v>45782</v>
      </c>
      <c r="B270" s="26">
        <f>B268+1</f>
        <v>45782</v>
      </c>
      <c r="C270" s="31"/>
      <c r="D270" s="35"/>
      <c r="E270" s="35"/>
      <c r="F270" s="35"/>
      <c r="G270" s="37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ht="12.75" customHeight="1" x14ac:dyDescent="0.2">
      <c r="A271" s="30"/>
      <c r="B271" s="27"/>
      <c r="C271" s="31"/>
      <c r="D271" s="35"/>
      <c r="E271" s="35"/>
      <c r="F271" s="35"/>
      <c r="G271" s="37"/>
      <c r="H271" s="10"/>
      <c r="I271" s="28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ht="12.75" customHeight="1" x14ac:dyDescent="0.2">
      <c r="A272" s="30">
        <f>B272</f>
        <v>45783</v>
      </c>
      <c r="B272" s="26">
        <f>B270+1</f>
        <v>45783</v>
      </c>
      <c r="C272" s="31"/>
      <c r="D272" s="35"/>
      <c r="E272" s="35" t="s">
        <v>53</v>
      </c>
      <c r="F272" s="35"/>
      <c r="G272" s="37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ht="12.75" customHeight="1" x14ac:dyDescent="0.2">
      <c r="A273" s="30"/>
      <c r="B273" s="27"/>
      <c r="C273" s="31"/>
      <c r="D273" s="35"/>
      <c r="E273" s="35"/>
      <c r="F273" s="35"/>
      <c r="G273" s="37"/>
      <c r="H273" s="10"/>
      <c r="I273" s="28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2.75" customHeight="1" x14ac:dyDescent="0.2">
      <c r="A274" s="30">
        <f>B274</f>
        <v>45784</v>
      </c>
      <c r="B274" s="26">
        <f>B272+1</f>
        <v>45784</v>
      </c>
      <c r="C274" s="31"/>
      <c r="D274" s="35"/>
      <c r="E274" s="35"/>
      <c r="F274" s="35" t="s">
        <v>65</v>
      </c>
      <c r="G274" s="37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ht="12.75" customHeight="1" x14ac:dyDescent="0.2">
      <c r="A275" s="30"/>
      <c r="B275" s="27"/>
      <c r="C275" s="31"/>
      <c r="D275" s="35"/>
      <c r="E275" s="35"/>
      <c r="F275" s="35"/>
      <c r="G275" s="37"/>
      <c r="H275" s="10"/>
      <c r="I275" s="28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2.75" customHeight="1" x14ac:dyDescent="0.2">
      <c r="A276" s="30">
        <f>B276</f>
        <v>45785</v>
      </c>
      <c r="B276" s="26">
        <f>B274+1</f>
        <v>45785</v>
      </c>
      <c r="C276" s="31"/>
      <c r="D276" s="35"/>
      <c r="E276" s="35"/>
      <c r="F276" s="35"/>
      <c r="G276" s="37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ht="12.75" customHeight="1" x14ac:dyDescent="0.2">
      <c r="A277" s="30"/>
      <c r="B277" s="27"/>
      <c r="C277" s="31"/>
      <c r="D277" s="35"/>
      <c r="E277" s="35"/>
      <c r="F277" s="35"/>
      <c r="G277" s="37"/>
      <c r="H277" s="10"/>
      <c r="I277" s="28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ht="12.75" customHeight="1" x14ac:dyDescent="0.2">
      <c r="A278" s="30">
        <f>B278</f>
        <v>45786</v>
      </c>
      <c r="B278" s="26">
        <f>B276+1</f>
        <v>45786</v>
      </c>
      <c r="C278" s="31"/>
      <c r="D278" s="35"/>
      <c r="E278" s="35" t="s">
        <v>55</v>
      </c>
      <c r="F278" s="35" t="s">
        <v>69</v>
      </c>
      <c r="G278" s="37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ht="12.75" customHeight="1" x14ac:dyDescent="0.2">
      <c r="A279" s="30"/>
      <c r="B279" s="27"/>
      <c r="C279" s="31"/>
      <c r="D279" s="35"/>
      <c r="E279" s="35"/>
      <c r="F279" s="35"/>
      <c r="G279" s="37"/>
      <c r="H279" s="10"/>
      <c r="I279" s="28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2.75" customHeight="1" x14ac:dyDescent="0.2">
      <c r="A280" s="30">
        <f>B280</f>
        <v>45787</v>
      </c>
      <c r="B280" s="26">
        <f>B278+1</f>
        <v>45787</v>
      </c>
      <c r="C280" s="31"/>
      <c r="D280" s="35"/>
      <c r="E280" s="35"/>
      <c r="F280" s="35"/>
      <c r="G280" s="37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2.75" customHeight="1" x14ac:dyDescent="0.2">
      <c r="A281" s="30"/>
      <c r="B281" s="27"/>
      <c r="C281" s="31"/>
      <c r="D281" s="35"/>
      <c r="E281" s="35"/>
      <c r="F281" s="35"/>
      <c r="G281" s="37"/>
      <c r="H281" s="10"/>
      <c r="I281" s="28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2.75" customHeight="1" x14ac:dyDescent="0.2">
      <c r="A282" s="30">
        <f>B282</f>
        <v>45788</v>
      </c>
      <c r="B282" s="26">
        <f>B280+1</f>
        <v>45788</v>
      </c>
      <c r="C282" s="31"/>
      <c r="D282" s="35"/>
      <c r="E282" s="35"/>
      <c r="F282" s="35"/>
      <c r="G282" s="3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2.75" customHeight="1" x14ac:dyDescent="0.2">
      <c r="A283" s="30"/>
      <c r="B283" s="27"/>
      <c r="C283" s="31"/>
      <c r="D283" s="35"/>
      <c r="E283" s="35"/>
      <c r="F283" s="35"/>
      <c r="G283" s="37"/>
      <c r="H283" s="10"/>
      <c r="I283" s="28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2.75" customHeight="1" x14ac:dyDescent="0.2">
      <c r="A284" s="30">
        <f>B284</f>
        <v>45789</v>
      </c>
      <c r="B284" s="26">
        <f>B282+1</f>
        <v>45789</v>
      </c>
      <c r="C284" s="31"/>
      <c r="D284" s="35"/>
      <c r="E284" s="35"/>
      <c r="F284" s="35"/>
      <c r="G284" s="37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ht="12.75" customHeight="1" x14ac:dyDescent="0.2">
      <c r="A285" s="30"/>
      <c r="B285" s="27"/>
      <c r="C285" s="31"/>
      <c r="D285" s="35"/>
      <c r="E285" s="35"/>
      <c r="F285" s="35"/>
      <c r="G285" s="37"/>
      <c r="H285" s="10"/>
      <c r="I285" s="28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ht="12.75" customHeight="1" x14ac:dyDescent="0.2">
      <c r="A286" s="30">
        <f>B286</f>
        <v>45790</v>
      </c>
      <c r="B286" s="26">
        <f>B284+1</f>
        <v>45790</v>
      </c>
      <c r="C286" s="31"/>
      <c r="D286" s="35" t="s">
        <v>57</v>
      </c>
      <c r="E286" s="35"/>
      <c r="F286" s="35"/>
      <c r="G286" s="3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ht="12.75" customHeight="1" x14ac:dyDescent="0.2">
      <c r="A287" s="30"/>
      <c r="B287" s="27"/>
      <c r="C287" s="31"/>
      <c r="D287" s="35"/>
      <c r="E287" s="35"/>
      <c r="F287" s="35"/>
      <c r="G287" s="37"/>
      <c r="H287" s="10"/>
      <c r="I287" s="28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ht="12.75" customHeight="1" x14ac:dyDescent="0.2">
      <c r="A288" s="30">
        <f>B288</f>
        <v>45791</v>
      </c>
      <c r="B288" s="26">
        <f>B286+1</f>
        <v>45791</v>
      </c>
      <c r="C288" s="31"/>
      <c r="D288" s="35"/>
      <c r="E288" s="35"/>
      <c r="F288" s="35" t="s">
        <v>67</v>
      </c>
      <c r="G288" s="37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ht="12.75" customHeight="1" x14ac:dyDescent="0.2">
      <c r="A289" s="30"/>
      <c r="B289" s="27"/>
      <c r="C289" s="31"/>
      <c r="D289" s="35"/>
      <c r="E289" s="35"/>
      <c r="F289" s="35"/>
      <c r="G289" s="37"/>
      <c r="H289" s="10"/>
      <c r="I289" s="28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ht="12.75" customHeight="1" x14ac:dyDescent="0.2">
      <c r="A290" s="30">
        <f>B290</f>
        <v>45792</v>
      </c>
      <c r="B290" s="26">
        <f>B288+1</f>
        <v>45792</v>
      </c>
      <c r="C290" s="31"/>
      <c r="D290" s="35"/>
      <c r="E290" s="35"/>
      <c r="F290" s="35"/>
      <c r="G290" s="37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2.75" customHeight="1" x14ac:dyDescent="0.2">
      <c r="A291" s="30"/>
      <c r="B291" s="27"/>
      <c r="C291" s="31"/>
      <c r="D291" s="35"/>
      <c r="E291" s="35"/>
      <c r="F291" s="35"/>
      <c r="G291" s="37"/>
      <c r="H291" s="10"/>
      <c r="I291" s="28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ht="12.75" customHeight="1" x14ac:dyDescent="0.2">
      <c r="A292" s="30">
        <f>B292</f>
        <v>45793</v>
      </c>
      <c r="B292" s="26">
        <f>B290+1</f>
        <v>45793</v>
      </c>
      <c r="C292" s="31"/>
      <c r="D292" s="35"/>
      <c r="E292" s="35" t="s">
        <v>55</v>
      </c>
      <c r="F292" s="35" t="s">
        <v>59</v>
      </c>
      <c r="G292" s="37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ht="12.75" customHeight="1" x14ac:dyDescent="0.2">
      <c r="A293" s="30"/>
      <c r="B293" s="27"/>
      <c r="C293" s="31"/>
      <c r="D293" s="35"/>
      <c r="E293" s="35"/>
      <c r="F293" s="35"/>
      <c r="G293" s="37"/>
      <c r="H293" s="10"/>
      <c r="I293" s="28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ht="12.75" customHeight="1" x14ac:dyDescent="0.2">
      <c r="A294" s="30">
        <f>B294</f>
        <v>45794</v>
      </c>
      <c r="B294" s="26">
        <f>B292+1</f>
        <v>45794</v>
      </c>
      <c r="C294" s="31"/>
      <c r="D294" s="35"/>
      <c r="E294" s="35"/>
      <c r="F294" s="35" t="s">
        <v>90</v>
      </c>
      <c r="G294" s="37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ht="12.75" customHeight="1" x14ac:dyDescent="0.2">
      <c r="A295" s="30"/>
      <c r="B295" s="27"/>
      <c r="C295" s="31"/>
      <c r="D295" s="35"/>
      <c r="E295" s="35"/>
      <c r="F295" s="35"/>
      <c r="G295" s="37"/>
      <c r="H295" s="10"/>
      <c r="I295" s="28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ht="12.75" customHeight="1" x14ac:dyDescent="0.2">
      <c r="A296" s="30">
        <f>B296</f>
        <v>45795</v>
      </c>
      <c r="B296" s="26">
        <f>B294+1</f>
        <v>45795</v>
      </c>
      <c r="C296" s="31"/>
      <c r="D296" s="35"/>
      <c r="E296" s="35"/>
      <c r="F296" s="35"/>
      <c r="G296" s="37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2.75" customHeight="1" x14ac:dyDescent="0.2">
      <c r="A297" s="30"/>
      <c r="B297" s="27"/>
      <c r="C297" s="31"/>
      <c r="D297" s="35"/>
      <c r="E297" s="35"/>
      <c r="F297" s="35"/>
      <c r="G297" s="37"/>
      <c r="H297" s="10"/>
      <c r="I297" s="28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ht="12.75" customHeight="1" x14ac:dyDescent="0.2">
      <c r="A298" s="30">
        <f>B298</f>
        <v>45796</v>
      </c>
      <c r="B298" s="26">
        <f>B296+1</f>
        <v>45796</v>
      </c>
      <c r="C298" s="31"/>
      <c r="D298" s="35"/>
      <c r="E298" s="35"/>
      <c r="F298" s="35"/>
      <c r="G298" s="37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ht="12.75" customHeight="1" x14ac:dyDescent="0.2">
      <c r="A299" s="30"/>
      <c r="B299" s="27"/>
      <c r="C299" s="31"/>
      <c r="D299" s="35"/>
      <c r="E299" s="35"/>
      <c r="F299" s="35"/>
      <c r="G299" s="37"/>
      <c r="H299" s="10"/>
      <c r="I299" s="28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2.75" customHeight="1" x14ac:dyDescent="0.2">
      <c r="A300" s="30">
        <f>B300</f>
        <v>45797</v>
      </c>
      <c r="B300" s="26">
        <f>B298+1</f>
        <v>45797</v>
      </c>
      <c r="C300" s="31"/>
      <c r="D300" s="35"/>
      <c r="E300" s="35" t="s">
        <v>53</v>
      </c>
      <c r="F300" s="35"/>
      <c r="G300" s="37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2.75" customHeight="1" x14ac:dyDescent="0.2">
      <c r="A301" s="30"/>
      <c r="B301" s="27"/>
      <c r="C301" s="31"/>
      <c r="D301" s="35"/>
      <c r="E301" s="35"/>
      <c r="F301" s="35"/>
      <c r="G301" s="37"/>
      <c r="H301" s="10"/>
      <c r="I301" s="28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ht="12.75" customHeight="1" x14ac:dyDescent="0.2">
      <c r="A302" s="30">
        <f>B302</f>
        <v>45798</v>
      </c>
      <c r="B302" s="26">
        <f>B300+1</f>
        <v>45798</v>
      </c>
      <c r="C302" s="31"/>
      <c r="D302" s="35"/>
      <c r="E302" s="35"/>
      <c r="F302" s="35" t="s">
        <v>58</v>
      </c>
      <c r="G302" s="37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ht="12.75" customHeight="1" x14ac:dyDescent="0.2">
      <c r="A303" s="30"/>
      <c r="B303" s="27"/>
      <c r="C303" s="31"/>
      <c r="D303" s="35"/>
      <c r="E303" s="35"/>
      <c r="F303" s="35"/>
      <c r="G303" s="37"/>
      <c r="H303" s="10"/>
      <c r="I303" s="28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ht="12.75" customHeight="1" x14ac:dyDescent="0.2">
      <c r="A304" s="30">
        <f>B304</f>
        <v>45799</v>
      </c>
      <c r="B304" s="26">
        <f>B302+1</f>
        <v>45799</v>
      </c>
      <c r="C304" s="31"/>
      <c r="D304" s="35"/>
      <c r="E304" s="35"/>
      <c r="F304" s="35"/>
      <c r="G304" s="37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12.75" customHeight="1" x14ac:dyDescent="0.2">
      <c r="A305" s="30"/>
      <c r="B305" s="27"/>
      <c r="C305" s="31"/>
      <c r="D305" s="35"/>
      <c r="E305" s="35"/>
      <c r="F305" s="35"/>
      <c r="G305" s="37"/>
      <c r="H305" s="10"/>
      <c r="I305" s="28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ht="12.75" customHeight="1" x14ac:dyDescent="0.2">
      <c r="A306" s="30">
        <f>B306</f>
        <v>45800</v>
      </c>
      <c r="B306" s="26">
        <f>B304+1</f>
        <v>45800</v>
      </c>
      <c r="C306" s="31"/>
      <c r="D306" s="35"/>
      <c r="E306" s="35" t="s">
        <v>55</v>
      </c>
      <c r="F306" s="35" t="s">
        <v>63</v>
      </c>
      <c r="G306" s="37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12.75" customHeight="1" x14ac:dyDescent="0.2">
      <c r="A307" s="30"/>
      <c r="B307" s="27"/>
      <c r="C307" s="31"/>
      <c r="D307" s="35"/>
      <c r="E307" s="35"/>
      <c r="F307" s="35"/>
      <c r="G307" s="37"/>
      <c r="H307" s="10"/>
      <c r="I307" s="28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ht="12.75" customHeight="1" x14ac:dyDescent="0.2">
      <c r="A308" s="30">
        <f>B308</f>
        <v>45801</v>
      </c>
      <c r="B308" s="26">
        <f>B306+1</f>
        <v>45801</v>
      </c>
      <c r="C308" s="31"/>
      <c r="D308" s="35" t="s">
        <v>91</v>
      </c>
      <c r="E308" s="35"/>
      <c r="F308" s="35"/>
      <c r="G308" s="37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ht="12.75" customHeight="1" x14ac:dyDescent="0.2">
      <c r="A309" s="30"/>
      <c r="B309" s="27"/>
      <c r="C309" s="31"/>
      <c r="D309" s="35"/>
      <c r="E309" s="35"/>
      <c r="F309" s="35"/>
      <c r="G309" s="37"/>
      <c r="H309" s="10"/>
      <c r="I309" s="28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ht="12.75" customHeight="1" x14ac:dyDescent="0.2">
      <c r="A310" s="30">
        <f>B310</f>
        <v>45802</v>
      </c>
      <c r="B310" s="26">
        <f>B308+1</f>
        <v>45802</v>
      </c>
      <c r="C310" s="31"/>
      <c r="D310" s="35"/>
      <c r="E310" s="35"/>
      <c r="F310" s="35"/>
      <c r="G310" s="3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ht="12.75" customHeight="1" x14ac:dyDescent="0.2">
      <c r="A311" s="30"/>
      <c r="B311" s="27"/>
      <c r="C311" s="31"/>
      <c r="D311" s="35"/>
      <c r="E311" s="35"/>
      <c r="F311" s="35"/>
      <c r="G311" s="37"/>
      <c r="H311" s="10"/>
      <c r="I311" s="28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ht="12.75" customHeight="1" x14ac:dyDescent="0.2">
      <c r="A312" s="30">
        <f>B312</f>
        <v>45803</v>
      </c>
      <c r="B312" s="26">
        <f>B310+1</f>
        <v>45803</v>
      </c>
      <c r="C312" s="31"/>
      <c r="D312" s="35"/>
      <c r="E312" s="35"/>
      <c r="F312" s="35"/>
      <c r="G312" s="37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ht="12.75" customHeight="1" x14ac:dyDescent="0.2">
      <c r="A313" s="30"/>
      <c r="B313" s="27"/>
      <c r="C313" s="31"/>
      <c r="D313" s="35"/>
      <c r="E313" s="35"/>
      <c r="F313" s="35"/>
      <c r="G313" s="37"/>
      <c r="H313" s="10"/>
      <c r="I313" s="28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2.75" customHeight="1" x14ac:dyDescent="0.2">
      <c r="A314" s="30">
        <f>B314</f>
        <v>45804</v>
      </c>
      <c r="B314" s="26">
        <f>B312+1</f>
        <v>45804</v>
      </c>
      <c r="C314" s="31"/>
      <c r="D314" s="35"/>
      <c r="E314" s="35" t="s">
        <v>53</v>
      </c>
      <c r="F314" s="35"/>
      <c r="G314" s="37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2.75" customHeight="1" x14ac:dyDescent="0.2">
      <c r="A315" s="30"/>
      <c r="B315" s="27"/>
      <c r="C315" s="31"/>
      <c r="D315" s="35"/>
      <c r="E315" s="35"/>
      <c r="F315" s="35"/>
      <c r="G315" s="37"/>
      <c r="H315" s="10"/>
      <c r="I315" s="28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2.75" customHeight="1" x14ac:dyDescent="0.2">
      <c r="A316" s="30">
        <f>B316</f>
        <v>45805</v>
      </c>
      <c r="B316" s="26">
        <f>B314+1</f>
        <v>45805</v>
      </c>
      <c r="C316" s="31"/>
      <c r="D316" s="35"/>
      <c r="E316" s="35"/>
      <c r="F316" s="35"/>
      <c r="G316" s="37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2.75" customHeight="1" x14ac:dyDescent="0.2">
      <c r="A317" s="30"/>
      <c r="B317" s="27"/>
      <c r="C317" s="31"/>
      <c r="D317" s="35"/>
      <c r="E317" s="35"/>
      <c r="F317" s="35"/>
      <c r="G317" s="37"/>
      <c r="H317" s="10"/>
      <c r="I317" s="28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2.75" customHeight="1" x14ac:dyDescent="0.2">
      <c r="A318" s="30">
        <f>B318</f>
        <v>45806</v>
      </c>
      <c r="B318" s="26">
        <f>B316+1</f>
        <v>45806</v>
      </c>
      <c r="C318" s="31"/>
      <c r="D318" s="35"/>
      <c r="E318" s="35"/>
      <c r="F318" s="35"/>
      <c r="G318" s="37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2.75" customHeight="1" x14ac:dyDescent="0.2">
      <c r="A319" s="30"/>
      <c r="B319" s="27" t="s">
        <v>92</v>
      </c>
      <c r="C319" s="31"/>
      <c r="D319" s="35"/>
      <c r="E319" s="35"/>
      <c r="F319" s="35"/>
      <c r="G319" s="37"/>
      <c r="H319" s="10"/>
      <c r="I319" s="28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2.75" customHeight="1" x14ac:dyDescent="0.2">
      <c r="A320" s="30">
        <f>B320</f>
        <v>45807</v>
      </c>
      <c r="B320" s="26">
        <f>B318+1</f>
        <v>45807</v>
      </c>
      <c r="C320" s="31"/>
      <c r="D320" s="35"/>
      <c r="E320" s="35" t="s">
        <v>55</v>
      </c>
      <c r="F320" s="35" t="s">
        <v>93</v>
      </c>
      <c r="G320" s="37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ht="12.75" customHeight="1" x14ac:dyDescent="0.2">
      <c r="A321" s="30"/>
      <c r="B321" s="27"/>
      <c r="C321" s="31"/>
      <c r="D321" s="35"/>
      <c r="E321" s="35"/>
      <c r="F321" s="35"/>
      <c r="G321" s="37"/>
      <c r="H321" s="10"/>
      <c r="I321" s="28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ht="12.75" customHeight="1" x14ac:dyDescent="0.2">
      <c r="A322" s="30">
        <f>B322</f>
        <v>45808</v>
      </c>
      <c r="B322" s="26">
        <f>B320+1</f>
        <v>45808</v>
      </c>
      <c r="C322" s="31"/>
      <c r="D322" s="35"/>
      <c r="E322" s="35"/>
      <c r="F322" s="35"/>
      <c r="G322" s="37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ht="12.75" customHeight="1" x14ac:dyDescent="0.2">
      <c r="A323" s="30"/>
      <c r="B323" s="27"/>
      <c r="C323" s="31"/>
      <c r="D323" s="35"/>
      <c r="E323" s="35"/>
      <c r="F323" s="35"/>
      <c r="G323" s="37"/>
      <c r="H323" s="10"/>
      <c r="I323" s="28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ht="12.75" customHeight="1" x14ac:dyDescent="0.2">
      <c r="A324" s="30">
        <f>B324</f>
        <v>45809</v>
      </c>
      <c r="B324" s="26">
        <f>B322+1</f>
        <v>45809</v>
      </c>
      <c r="C324" s="31"/>
      <c r="D324" s="35"/>
      <c r="E324" s="35"/>
      <c r="F324" s="35"/>
      <c r="G324" s="37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ht="12.75" customHeight="1" x14ac:dyDescent="0.2">
      <c r="A325" s="30"/>
      <c r="B325" s="27"/>
      <c r="C325" s="31"/>
      <c r="D325" s="35"/>
      <c r="E325" s="35"/>
      <c r="F325" s="35"/>
      <c r="G325" s="37"/>
      <c r="H325" s="10"/>
      <c r="I325" s="28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ht="12.75" customHeight="1" x14ac:dyDescent="0.2">
      <c r="A326" s="30">
        <f>B326</f>
        <v>45810</v>
      </c>
      <c r="B326" s="26">
        <f>B324+1</f>
        <v>45810</v>
      </c>
      <c r="C326" s="31"/>
      <c r="D326" s="35"/>
      <c r="E326" s="35"/>
      <c r="F326" s="35"/>
      <c r="G326" s="37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12.75" customHeight="1" x14ac:dyDescent="0.2">
      <c r="A327" s="30"/>
      <c r="B327" s="27"/>
      <c r="C327" s="31"/>
      <c r="D327" s="35"/>
      <c r="E327" s="35"/>
      <c r="F327" s="35"/>
      <c r="G327" s="37"/>
      <c r="H327" s="10"/>
      <c r="I327" s="28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ht="12.75" customHeight="1" x14ac:dyDescent="0.2">
      <c r="A328" s="30">
        <f>B328</f>
        <v>45811</v>
      </c>
      <c r="B328" s="26">
        <f>B326+1</f>
        <v>45811</v>
      </c>
      <c r="C328" s="31"/>
      <c r="D328" s="35"/>
      <c r="E328" s="35" t="s">
        <v>53</v>
      </c>
      <c r="F328" s="35"/>
      <c r="G328" s="37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ht="12.75" customHeight="1" x14ac:dyDescent="0.2">
      <c r="A329" s="30"/>
      <c r="B329" s="27"/>
      <c r="C329" s="31"/>
      <c r="D329" s="35"/>
      <c r="E329" s="35"/>
      <c r="F329" s="35"/>
      <c r="G329" s="37"/>
      <c r="H329" s="10"/>
      <c r="I329" s="28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2.75" customHeight="1" x14ac:dyDescent="0.2">
      <c r="A330" s="30">
        <f>B330</f>
        <v>45812</v>
      </c>
      <c r="B330" s="26">
        <f>B328+1</f>
        <v>45812</v>
      </c>
      <c r="C330" s="31"/>
      <c r="D330" s="35"/>
      <c r="E330" s="35"/>
      <c r="F330" s="35" t="s">
        <v>65</v>
      </c>
      <c r="G330" s="37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ht="12.75" customHeight="1" x14ac:dyDescent="0.2">
      <c r="A331" s="30"/>
      <c r="B331" s="27"/>
      <c r="C331" s="31"/>
      <c r="D331" s="35"/>
      <c r="E331" s="35"/>
      <c r="F331" s="35"/>
      <c r="G331" s="37"/>
      <c r="H331" s="10"/>
      <c r="I331" s="28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ht="12.75" customHeight="1" x14ac:dyDescent="0.2">
      <c r="A332" s="30">
        <f>B332</f>
        <v>45813</v>
      </c>
      <c r="B332" s="26">
        <f>B330+1</f>
        <v>45813</v>
      </c>
      <c r="C332" s="31"/>
      <c r="D332" s="35"/>
      <c r="E332" s="35" t="s">
        <v>142</v>
      </c>
      <c r="F332" s="35"/>
      <c r="G332" s="37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ht="12.75" customHeight="1" x14ac:dyDescent="0.2">
      <c r="A333" s="30"/>
      <c r="B333" s="27"/>
      <c r="C333" s="31"/>
      <c r="D333" s="35"/>
      <c r="E333" s="35"/>
      <c r="F333" s="35"/>
      <c r="G333" s="37"/>
      <c r="H333" s="10"/>
      <c r="I333" s="28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2.75" customHeight="1" x14ac:dyDescent="0.2">
      <c r="A334" s="30">
        <f>B334</f>
        <v>45814</v>
      </c>
      <c r="B334" s="26">
        <f>B332+1</f>
        <v>45814</v>
      </c>
      <c r="C334" s="31"/>
      <c r="D334" s="35"/>
      <c r="E334" s="35" t="s">
        <v>55</v>
      </c>
      <c r="F334" s="35" t="s">
        <v>66</v>
      </c>
      <c r="G334" s="37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ht="12.75" customHeight="1" x14ac:dyDescent="0.2">
      <c r="A335" s="30"/>
      <c r="B335" s="27"/>
      <c r="C335" s="31"/>
      <c r="D335" s="35"/>
      <c r="E335" s="35"/>
      <c r="F335" s="35"/>
      <c r="G335" s="37"/>
      <c r="H335" s="10"/>
      <c r="I335" s="28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ht="12.75" customHeight="1" x14ac:dyDescent="0.2">
      <c r="A336" s="30">
        <f>B336</f>
        <v>45815</v>
      </c>
      <c r="B336" s="26">
        <f>B334+1</f>
        <v>45815</v>
      </c>
      <c r="C336" s="31"/>
      <c r="D336" s="35"/>
      <c r="E336" s="35"/>
      <c r="F336" s="35"/>
      <c r="G336" s="3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ht="12.75" customHeight="1" x14ac:dyDescent="0.2">
      <c r="A337" s="30"/>
      <c r="B337" s="27"/>
      <c r="C337" s="31"/>
      <c r="D337" s="35"/>
      <c r="E337" s="35"/>
      <c r="F337" s="35"/>
      <c r="G337" s="37"/>
      <c r="H337" s="10"/>
      <c r="I337" s="28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ht="12.75" customHeight="1" x14ac:dyDescent="0.2">
      <c r="A338" s="30">
        <f>B338</f>
        <v>45816</v>
      </c>
      <c r="B338" s="26">
        <f>B336+1</f>
        <v>45816</v>
      </c>
      <c r="C338" s="31"/>
      <c r="D338" s="35"/>
      <c r="E338" s="35"/>
      <c r="F338" s="35"/>
      <c r="G338" s="37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ht="12.75" customHeight="1" x14ac:dyDescent="0.2">
      <c r="A339" s="30"/>
      <c r="B339" s="27" t="s">
        <v>94</v>
      </c>
      <c r="C339" s="31"/>
      <c r="D339" s="35"/>
      <c r="E339" s="35"/>
      <c r="F339" s="35"/>
      <c r="G339" s="37"/>
      <c r="H339" s="10"/>
      <c r="I339" s="28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ht="12.75" customHeight="1" x14ac:dyDescent="0.2">
      <c r="A340" s="30">
        <f>B340</f>
        <v>45817</v>
      </c>
      <c r="B340" s="26">
        <f>B338+1</f>
        <v>45817</v>
      </c>
      <c r="C340" s="31"/>
      <c r="D340" s="35" t="s">
        <v>95</v>
      </c>
      <c r="E340" s="35"/>
      <c r="F340" s="35"/>
      <c r="G340" s="37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2.75" customHeight="1" x14ac:dyDescent="0.2">
      <c r="A341" s="30"/>
      <c r="B341" s="27" t="s">
        <v>96</v>
      </c>
      <c r="C341" s="31"/>
      <c r="D341" s="35"/>
      <c r="E341" s="35"/>
      <c r="F341" s="35"/>
      <c r="G341" s="37"/>
      <c r="H341" s="10"/>
      <c r="I341" s="28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2.75" customHeight="1" x14ac:dyDescent="0.2">
      <c r="A342" s="30">
        <f>B342</f>
        <v>45818</v>
      </c>
      <c r="B342" s="26">
        <f>B340+1</f>
        <v>45818</v>
      </c>
      <c r="C342" s="31" t="s">
        <v>97</v>
      </c>
      <c r="D342" s="35" t="s">
        <v>57</v>
      </c>
      <c r="E342" s="35"/>
      <c r="F342" s="35"/>
      <c r="G342" s="37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ht="12.75" customHeight="1" x14ac:dyDescent="0.2">
      <c r="A343" s="30"/>
      <c r="B343" s="27"/>
      <c r="C343" s="31"/>
      <c r="D343" s="35"/>
      <c r="E343" s="35"/>
      <c r="F343" s="35"/>
      <c r="G343" s="37"/>
      <c r="H343" s="10"/>
      <c r="I343" s="28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ht="12.75" customHeight="1" x14ac:dyDescent="0.2">
      <c r="A344" s="30">
        <f>B344</f>
        <v>45819</v>
      </c>
      <c r="B344" s="26">
        <f>B342+1</f>
        <v>45819</v>
      </c>
      <c r="C344" s="31"/>
      <c r="D344" s="35"/>
      <c r="E344" s="35"/>
      <c r="F344" s="35" t="s">
        <v>67</v>
      </c>
      <c r="G344" s="37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ht="12.75" customHeight="1" x14ac:dyDescent="0.2">
      <c r="A345" s="30"/>
      <c r="B345" s="27"/>
      <c r="C345" s="31"/>
      <c r="D345" s="35"/>
      <c r="E345" s="35"/>
      <c r="F345" s="35"/>
      <c r="G345" s="37"/>
      <c r="H345" s="10"/>
      <c r="I345" s="28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ht="12.75" customHeight="1" x14ac:dyDescent="0.2">
      <c r="A346" s="30">
        <f>B346</f>
        <v>45820</v>
      </c>
      <c r="B346" s="26">
        <f>B344+1</f>
        <v>45820</v>
      </c>
      <c r="C346" s="31"/>
      <c r="D346" s="35"/>
      <c r="E346" s="35" t="s">
        <v>142</v>
      </c>
      <c r="F346" s="35"/>
      <c r="G346" s="37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ht="12.75" customHeight="1" x14ac:dyDescent="0.2">
      <c r="A347" s="30"/>
      <c r="B347" s="27"/>
      <c r="C347" s="31"/>
      <c r="D347" s="35"/>
      <c r="E347" s="35"/>
      <c r="F347" s="35"/>
      <c r="G347" s="37"/>
      <c r="H347" s="10"/>
      <c r="I347" s="28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ht="12.75" customHeight="1" x14ac:dyDescent="0.2">
      <c r="A348" s="30">
        <f>B348</f>
        <v>45821</v>
      </c>
      <c r="B348" s="26">
        <f>B346+1</f>
        <v>45821</v>
      </c>
      <c r="C348" s="31" t="s">
        <v>98</v>
      </c>
      <c r="D348" s="35"/>
      <c r="E348" s="35" t="s">
        <v>55</v>
      </c>
      <c r="F348" s="35" t="s">
        <v>69</v>
      </c>
      <c r="G348" s="37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ht="12.75" customHeight="1" x14ac:dyDescent="0.2">
      <c r="A349" s="30"/>
      <c r="B349" s="27"/>
      <c r="C349" s="31"/>
      <c r="D349" s="35"/>
      <c r="E349" s="35"/>
      <c r="F349" s="35"/>
      <c r="G349" s="37"/>
      <c r="H349" s="10"/>
      <c r="I349" s="28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ht="12.75" customHeight="1" x14ac:dyDescent="0.2">
      <c r="A350" s="30">
        <f>B350</f>
        <v>45822</v>
      </c>
      <c r="B350" s="26">
        <f>B348+1</f>
        <v>45822</v>
      </c>
      <c r="C350" s="31" t="s">
        <v>98</v>
      </c>
      <c r="D350" s="35"/>
      <c r="E350" s="35"/>
      <c r="F350" s="35" t="s">
        <v>61</v>
      </c>
      <c r="G350" s="37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ht="12.75" customHeight="1" x14ac:dyDescent="0.2">
      <c r="A351" s="30"/>
      <c r="B351" s="27"/>
      <c r="C351" s="31"/>
      <c r="D351" s="35"/>
      <c r="E351" s="35"/>
      <c r="F351" s="35"/>
      <c r="G351" s="37"/>
      <c r="H351" s="10"/>
      <c r="I351" s="28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ht="12.75" customHeight="1" x14ac:dyDescent="0.2">
      <c r="A352" s="30">
        <f>B352</f>
        <v>45823</v>
      </c>
      <c r="B352" s="26">
        <f>B350+1</f>
        <v>45823</v>
      </c>
      <c r="C352" s="31" t="s">
        <v>98</v>
      </c>
      <c r="D352" s="35" t="s">
        <v>99</v>
      </c>
      <c r="E352" s="35"/>
      <c r="F352" s="35"/>
      <c r="G352" s="37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ht="12.75" customHeight="1" x14ac:dyDescent="0.2">
      <c r="A353" s="30"/>
      <c r="B353" s="27"/>
      <c r="C353" s="31"/>
      <c r="D353" s="35"/>
      <c r="E353" s="35"/>
      <c r="F353" s="35"/>
      <c r="G353" s="37"/>
      <c r="H353" s="10"/>
      <c r="I353" s="28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2.75" customHeight="1" x14ac:dyDescent="0.2">
      <c r="A354" s="30">
        <f>B354</f>
        <v>45824</v>
      </c>
      <c r="B354" s="26">
        <f>B352+1</f>
        <v>45824</v>
      </c>
      <c r="C354" s="31" t="s">
        <v>98</v>
      </c>
      <c r="D354" s="35"/>
      <c r="E354" s="35"/>
      <c r="F354" s="35"/>
      <c r="G354" s="37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ht="12.75" customHeight="1" x14ac:dyDescent="0.2">
      <c r="A355" s="30"/>
      <c r="B355" s="27"/>
      <c r="C355" s="31"/>
      <c r="D355" s="35"/>
      <c r="E355" s="35"/>
      <c r="F355" s="35"/>
      <c r="G355" s="37"/>
      <c r="H355" s="10"/>
      <c r="I355" s="28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2.75" customHeight="1" x14ac:dyDescent="0.2">
      <c r="A356" s="30">
        <f>B356</f>
        <v>45825</v>
      </c>
      <c r="B356" s="26">
        <f>B354+1</f>
        <v>45825</v>
      </c>
      <c r="C356" s="31"/>
      <c r="D356" s="35"/>
      <c r="E356" s="35" t="s">
        <v>53</v>
      </c>
      <c r="F356" s="35"/>
      <c r="G356" s="37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2.75" customHeight="1" x14ac:dyDescent="0.2">
      <c r="A357" s="30"/>
      <c r="B357" s="27"/>
      <c r="C357" s="31"/>
      <c r="D357" s="35"/>
      <c r="E357" s="35"/>
      <c r="F357" s="35"/>
      <c r="G357" s="37"/>
      <c r="H357" s="10"/>
      <c r="I357" s="28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2.75" customHeight="1" x14ac:dyDescent="0.2">
      <c r="A358" s="30">
        <f>B358</f>
        <v>45826</v>
      </c>
      <c r="B358" s="26">
        <f>B356+1</f>
        <v>45826</v>
      </c>
      <c r="C358" s="31"/>
      <c r="D358" s="35"/>
      <c r="E358" s="35"/>
      <c r="F358" s="35" t="s">
        <v>58</v>
      </c>
      <c r="G358" s="37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2.75" customHeight="1" x14ac:dyDescent="0.2">
      <c r="A359" s="30"/>
      <c r="B359" s="27"/>
      <c r="C359" s="31"/>
      <c r="D359" s="35"/>
      <c r="E359" s="35"/>
      <c r="F359" s="35"/>
      <c r="G359" s="37"/>
      <c r="H359" s="10"/>
      <c r="I359" s="28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ht="12.75" customHeight="1" x14ac:dyDescent="0.2">
      <c r="A360" s="30">
        <f>B360</f>
        <v>45827</v>
      </c>
      <c r="B360" s="26">
        <f>B358+1</f>
        <v>45827</v>
      </c>
      <c r="C360" s="31"/>
      <c r="D360" s="35"/>
      <c r="E360" s="35"/>
      <c r="F360" s="35"/>
      <c r="G360" s="37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2.75" customHeight="1" x14ac:dyDescent="0.2">
      <c r="A361" s="30"/>
      <c r="B361" s="27" t="s">
        <v>100</v>
      </c>
      <c r="C361" s="31"/>
      <c r="D361" s="35"/>
      <c r="E361" s="35"/>
      <c r="F361" s="35"/>
      <c r="G361" s="37"/>
      <c r="H361" s="10"/>
      <c r="I361" s="28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2.75" customHeight="1" x14ac:dyDescent="0.2">
      <c r="A362" s="30">
        <f>B362</f>
        <v>45828</v>
      </c>
      <c r="B362" s="26">
        <f>B360+1</f>
        <v>45828</v>
      </c>
      <c r="C362" s="31"/>
      <c r="D362" s="35"/>
      <c r="E362" s="35" t="s">
        <v>55</v>
      </c>
      <c r="F362" s="35" t="s">
        <v>59</v>
      </c>
      <c r="G362" s="37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ht="12.75" customHeight="1" x14ac:dyDescent="0.2">
      <c r="A363" s="30"/>
      <c r="B363" s="27"/>
      <c r="C363" s="31"/>
      <c r="D363" s="35"/>
      <c r="E363" s="35"/>
      <c r="F363" s="35"/>
      <c r="G363" s="37"/>
      <c r="H363" s="10"/>
      <c r="I363" s="28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ht="12.75" customHeight="1" x14ac:dyDescent="0.2">
      <c r="A364" s="30">
        <f>B364</f>
        <v>45829</v>
      </c>
      <c r="B364" s="26">
        <f>B362+1</f>
        <v>45829</v>
      </c>
      <c r="C364" s="31"/>
      <c r="D364" s="35"/>
      <c r="E364" s="35"/>
      <c r="F364" s="35"/>
      <c r="G364" s="37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2.75" customHeight="1" x14ac:dyDescent="0.2">
      <c r="A365" s="30"/>
      <c r="B365" s="27"/>
      <c r="C365" s="31"/>
      <c r="D365" s="35"/>
      <c r="E365" s="35"/>
      <c r="F365" s="35"/>
      <c r="G365" s="37"/>
      <c r="H365" s="10"/>
      <c r="I365" s="28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ht="12.75" customHeight="1" x14ac:dyDescent="0.2">
      <c r="A366" s="30">
        <f>B366</f>
        <v>45830</v>
      </c>
      <c r="B366" s="26">
        <f>B364+1</f>
        <v>45830</v>
      </c>
      <c r="C366" s="31"/>
      <c r="D366" s="35"/>
      <c r="E366" s="35"/>
      <c r="F366" s="35" t="s">
        <v>63</v>
      </c>
      <c r="G366" s="37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ht="12.75" customHeight="1" x14ac:dyDescent="0.2">
      <c r="A367" s="30"/>
      <c r="B367" s="27"/>
      <c r="C367" s="31"/>
      <c r="D367" s="35"/>
      <c r="E367" s="35"/>
      <c r="F367" s="35"/>
      <c r="G367" s="37"/>
      <c r="H367" s="10"/>
      <c r="I367" s="28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ht="12.75" customHeight="1" x14ac:dyDescent="0.2">
      <c r="A368" s="30">
        <f>B368</f>
        <v>45831</v>
      </c>
      <c r="B368" s="26">
        <f>B366+1</f>
        <v>45831</v>
      </c>
      <c r="C368" s="31"/>
      <c r="D368" s="35"/>
      <c r="E368" s="35"/>
      <c r="F368" s="35"/>
      <c r="G368" s="3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2.75" customHeight="1" x14ac:dyDescent="0.2">
      <c r="A369" s="30"/>
      <c r="B369" s="27"/>
      <c r="C369" s="31"/>
      <c r="D369" s="35"/>
      <c r="E369" s="35"/>
      <c r="F369" s="35"/>
      <c r="G369" s="37"/>
      <c r="H369" s="10"/>
      <c r="I369" s="28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2.75" customHeight="1" x14ac:dyDescent="0.2">
      <c r="A370" s="30">
        <f>B370</f>
        <v>45832</v>
      </c>
      <c r="B370" s="26">
        <f>B368+1</f>
        <v>45832</v>
      </c>
      <c r="C370" s="31"/>
      <c r="D370" s="35"/>
      <c r="E370" s="35" t="s">
        <v>53</v>
      </c>
      <c r="F370" s="35"/>
      <c r="G370" s="3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2.75" customHeight="1" x14ac:dyDescent="0.2">
      <c r="A371" s="30"/>
      <c r="B371" s="27"/>
      <c r="C371" s="31"/>
      <c r="D371" s="35"/>
      <c r="E371" s="35"/>
      <c r="F371" s="35"/>
      <c r="G371" s="37"/>
      <c r="H371" s="10"/>
      <c r="I371" s="28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2.75" customHeight="1" x14ac:dyDescent="0.2">
      <c r="A372" s="30">
        <f>B372</f>
        <v>45833</v>
      </c>
      <c r="B372" s="26">
        <f>B370+1</f>
        <v>45833</v>
      </c>
      <c r="C372" s="31"/>
      <c r="D372" s="35"/>
      <c r="E372" s="35"/>
      <c r="F372" s="35"/>
      <c r="G372" s="3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2.75" customHeight="1" x14ac:dyDescent="0.2">
      <c r="A373" s="30"/>
      <c r="B373" s="27"/>
      <c r="C373" s="31"/>
      <c r="D373" s="35"/>
      <c r="E373" s="35"/>
      <c r="F373" s="35"/>
      <c r="G373" s="37"/>
      <c r="H373" s="10"/>
      <c r="I373" s="28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2.75" customHeight="1" x14ac:dyDescent="0.2">
      <c r="A374" s="30">
        <f>B374</f>
        <v>45834</v>
      </c>
      <c r="B374" s="26">
        <f>B372+1</f>
        <v>45834</v>
      </c>
      <c r="C374" s="31"/>
      <c r="D374" s="35"/>
      <c r="E374" s="35"/>
      <c r="F374" s="35"/>
      <c r="G374" s="37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2.75" customHeight="1" x14ac:dyDescent="0.2">
      <c r="A375" s="30"/>
      <c r="B375" s="27"/>
      <c r="C375" s="31"/>
      <c r="D375" s="35"/>
      <c r="E375" s="35"/>
      <c r="F375" s="35"/>
      <c r="G375" s="37"/>
      <c r="H375" s="10"/>
      <c r="I375" s="28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2.75" customHeight="1" x14ac:dyDescent="0.2">
      <c r="A376" s="30">
        <f>B376</f>
        <v>45835</v>
      </c>
      <c r="B376" s="26">
        <f>B374+1</f>
        <v>45835</v>
      </c>
      <c r="C376" s="31" t="s">
        <v>101</v>
      </c>
      <c r="D376" s="35"/>
      <c r="E376" s="35" t="s">
        <v>55</v>
      </c>
      <c r="F376" s="35"/>
      <c r="G376" s="37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2.75" customHeight="1" x14ac:dyDescent="0.2">
      <c r="A377" s="30"/>
      <c r="B377" s="27"/>
      <c r="C377" s="31"/>
      <c r="D377" s="35"/>
      <c r="E377" s="35"/>
      <c r="F377" s="35"/>
      <c r="G377" s="37"/>
      <c r="H377" s="10"/>
      <c r="I377" s="28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2.75" customHeight="1" x14ac:dyDescent="0.2">
      <c r="A378" s="30">
        <f>B378</f>
        <v>45836</v>
      </c>
      <c r="B378" s="26">
        <f>B376+1</f>
        <v>45836</v>
      </c>
      <c r="C378" s="31" t="s">
        <v>101</v>
      </c>
      <c r="D378" s="35"/>
      <c r="E378" s="35"/>
      <c r="F378" s="35"/>
      <c r="G378" s="37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2.75" customHeight="1" x14ac:dyDescent="0.2">
      <c r="A379" s="30"/>
      <c r="B379" s="27"/>
      <c r="C379" s="31"/>
      <c r="D379" s="35"/>
      <c r="E379" s="35"/>
      <c r="F379" s="35"/>
      <c r="G379" s="37"/>
      <c r="H379" s="10"/>
      <c r="I379" s="28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2.75" customHeight="1" x14ac:dyDescent="0.2">
      <c r="A380" s="30">
        <f>B380</f>
        <v>45837</v>
      </c>
      <c r="B380" s="26">
        <f>B378+1</f>
        <v>45837</v>
      </c>
      <c r="C380" s="31" t="s">
        <v>101</v>
      </c>
      <c r="D380" s="35" t="s">
        <v>102</v>
      </c>
      <c r="E380" s="35"/>
      <c r="F380" s="35"/>
      <c r="G380" s="37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2.75" customHeight="1" x14ac:dyDescent="0.2">
      <c r="A381" s="30"/>
      <c r="B381" s="27"/>
      <c r="C381" s="31"/>
      <c r="D381" s="35"/>
      <c r="E381" s="35"/>
      <c r="F381" s="35"/>
      <c r="G381" s="37"/>
      <c r="H381" s="10"/>
      <c r="I381" s="28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2.75" customHeight="1" x14ac:dyDescent="0.2">
      <c r="A382" s="30">
        <f>B382</f>
        <v>45838</v>
      </c>
      <c r="B382" s="26">
        <f>B380+1</f>
        <v>45838</v>
      </c>
      <c r="C382" s="31" t="s">
        <v>101</v>
      </c>
      <c r="D382" s="35"/>
      <c r="E382" s="35"/>
      <c r="F382" s="35"/>
      <c r="G382" s="37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2.75" customHeight="1" x14ac:dyDescent="0.2">
      <c r="A383" s="30"/>
      <c r="B383" s="27"/>
      <c r="C383" s="31"/>
      <c r="D383" s="35"/>
      <c r="E383" s="35"/>
      <c r="F383" s="35"/>
      <c r="G383" s="37"/>
      <c r="H383" s="10"/>
      <c r="I383" s="28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2.75" customHeight="1" x14ac:dyDescent="0.2">
      <c r="A384" s="30">
        <f>B384</f>
        <v>45839</v>
      </c>
      <c r="B384" s="26">
        <f>B382+1</f>
        <v>45839</v>
      </c>
      <c r="C384" s="31"/>
      <c r="D384" s="35"/>
      <c r="E384" s="35" t="s">
        <v>53</v>
      </c>
      <c r="F384" s="35"/>
      <c r="G384" s="37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2.75" customHeight="1" x14ac:dyDescent="0.2">
      <c r="A385" s="30"/>
      <c r="B385" s="27"/>
      <c r="C385" s="31"/>
      <c r="D385" s="35"/>
      <c r="E385" s="35"/>
      <c r="F385" s="35"/>
      <c r="G385" s="37"/>
      <c r="H385" s="10"/>
      <c r="I385" s="28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2.75" customHeight="1" x14ac:dyDescent="0.2">
      <c r="A386" s="30">
        <f>B386</f>
        <v>45840</v>
      </c>
      <c r="B386" s="26">
        <f>B384+1</f>
        <v>45840</v>
      </c>
      <c r="C386" s="31"/>
      <c r="D386" s="35"/>
      <c r="E386" s="35"/>
      <c r="F386" s="35" t="s">
        <v>65</v>
      </c>
      <c r="G386" s="37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2.75" customHeight="1" x14ac:dyDescent="0.2">
      <c r="A387" s="30"/>
      <c r="B387" s="27"/>
      <c r="C387" s="31"/>
      <c r="D387" s="35"/>
      <c r="E387" s="35"/>
      <c r="F387" s="35"/>
      <c r="G387" s="37"/>
      <c r="H387" s="10"/>
      <c r="I387" s="28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2.75" customHeight="1" x14ac:dyDescent="0.2">
      <c r="A388" s="30">
        <f>B388</f>
        <v>45841</v>
      </c>
      <c r="B388" s="26">
        <f>B386+1</f>
        <v>45841</v>
      </c>
      <c r="C388" s="31"/>
      <c r="D388" s="35"/>
      <c r="E388" s="35"/>
      <c r="F388" s="35"/>
      <c r="G388" s="37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2.75" customHeight="1" x14ac:dyDescent="0.2">
      <c r="A389" s="30"/>
      <c r="B389" s="27"/>
      <c r="C389" s="31"/>
      <c r="D389" s="35"/>
      <c r="E389" s="35"/>
      <c r="F389" s="35"/>
      <c r="G389" s="37"/>
      <c r="H389" s="10"/>
      <c r="I389" s="28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2.75" customHeight="1" x14ac:dyDescent="0.2">
      <c r="A390" s="30">
        <f>B390</f>
        <v>45842</v>
      </c>
      <c r="B390" s="26">
        <f>B388+1</f>
        <v>45842</v>
      </c>
      <c r="C390" s="31"/>
      <c r="D390" s="35" t="s">
        <v>103</v>
      </c>
      <c r="E390" s="35" t="s">
        <v>55</v>
      </c>
      <c r="F390" s="35" t="s">
        <v>66</v>
      </c>
      <c r="G390" s="37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2.75" customHeight="1" x14ac:dyDescent="0.2">
      <c r="A391" s="30"/>
      <c r="B391" s="27"/>
      <c r="C391" s="31"/>
      <c r="D391" s="35"/>
      <c r="E391" s="35"/>
      <c r="F391" s="35"/>
      <c r="G391" s="37"/>
      <c r="H391" s="10"/>
      <c r="I391" s="28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2.75" customHeight="1" x14ac:dyDescent="0.2">
      <c r="A392" s="30">
        <f>B392</f>
        <v>45843</v>
      </c>
      <c r="B392" s="26">
        <f>B390+1</f>
        <v>45843</v>
      </c>
      <c r="C392" s="31"/>
      <c r="D392" s="35"/>
      <c r="E392" s="35"/>
      <c r="F392" s="35"/>
      <c r="G392" s="37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2.75" customHeight="1" x14ac:dyDescent="0.2">
      <c r="A393" s="30"/>
      <c r="B393" s="27"/>
      <c r="C393" s="31"/>
      <c r="D393" s="35"/>
      <c r="E393" s="35"/>
      <c r="F393" s="35"/>
      <c r="G393" s="37"/>
      <c r="H393" s="10"/>
      <c r="I393" s="28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2.75" customHeight="1" x14ac:dyDescent="0.2">
      <c r="A394" s="30">
        <f>B394</f>
        <v>45844</v>
      </c>
      <c r="B394" s="26">
        <f>B392+1</f>
        <v>45844</v>
      </c>
      <c r="C394" s="31"/>
      <c r="D394" s="35"/>
      <c r="E394" s="35"/>
      <c r="F394" s="35"/>
      <c r="G394" s="3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2.75" customHeight="1" x14ac:dyDescent="0.2">
      <c r="A395" s="30"/>
      <c r="B395" s="27"/>
      <c r="C395" s="31"/>
      <c r="D395" s="35"/>
      <c r="E395" s="35"/>
      <c r="F395" s="35"/>
      <c r="G395" s="37"/>
      <c r="H395" s="10"/>
      <c r="I395" s="28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2.75" customHeight="1" x14ac:dyDescent="0.2">
      <c r="A396" s="30">
        <f>B396</f>
        <v>45845</v>
      </c>
      <c r="B396" s="26">
        <f>B394+1</f>
        <v>45845</v>
      </c>
      <c r="C396" s="31"/>
      <c r="D396" s="35"/>
      <c r="E396" s="35"/>
      <c r="F396" s="35"/>
      <c r="G396" s="37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2.75" customHeight="1" x14ac:dyDescent="0.2">
      <c r="A397" s="30"/>
      <c r="B397" s="27"/>
      <c r="C397" s="31"/>
      <c r="D397" s="35"/>
      <c r="E397" s="35"/>
      <c r="F397" s="35"/>
      <c r="G397" s="37"/>
      <c r="H397" s="10"/>
      <c r="I397" s="28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2.75" customHeight="1" x14ac:dyDescent="0.2">
      <c r="A398" s="30">
        <f>B398</f>
        <v>45846</v>
      </c>
      <c r="B398" s="26">
        <f>B396+1</f>
        <v>45846</v>
      </c>
      <c r="C398" s="31"/>
      <c r="D398" s="35" t="s">
        <v>57</v>
      </c>
      <c r="E398" s="35"/>
      <c r="F398" s="35"/>
      <c r="G398" s="37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2.75" customHeight="1" x14ac:dyDescent="0.2">
      <c r="A399" s="30"/>
      <c r="B399" s="27"/>
      <c r="C399" s="31"/>
      <c r="D399" s="35"/>
      <c r="E399" s="35"/>
      <c r="F399" s="35"/>
      <c r="G399" s="37"/>
      <c r="H399" s="10"/>
      <c r="I399" s="28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2.75" customHeight="1" x14ac:dyDescent="0.2">
      <c r="A400" s="30">
        <f>B400</f>
        <v>45847</v>
      </c>
      <c r="B400" s="26">
        <f>B398+1</f>
        <v>45847</v>
      </c>
      <c r="C400" s="31"/>
      <c r="D400" s="35"/>
      <c r="E400" s="35"/>
      <c r="F400" s="35" t="s">
        <v>67</v>
      </c>
      <c r="G400" s="37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2.75" customHeight="1" x14ac:dyDescent="0.2">
      <c r="A401" s="30"/>
      <c r="B401" s="27"/>
      <c r="C401" s="31"/>
      <c r="D401" s="35"/>
      <c r="E401" s="35"/>
      <c r="F401" s="35"/>
      <c r="G401" s="37"/>
      <c r="H401" s="10"/>
      <c r="I401" s="28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2.75" customHeight="1" x14ac:dyDescent="0.2">
      <c r="A402" s="30">
        <f>B402</f>
        <v>45848</v>
      </c>
      <c r="B402" s="26">
        <f>B400+1</f>
        <v>45848</v>
      </c>
      <c r="C402" s="31"/>
      <c r="D402" s="35"/>
      <c r="E402" s="35"/>
      <c r="F402" s="35" t="s">
        <v>58</v>
      </c>
      <c r="G402" s="37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2.75" customHeight="1" x14ac:dyDescent="0.2">
      <c r="A403" s="30"/>
      <c r="B403" s="27"/>
      <c r="C403" s="31"/>
      <c r="D403" s="35"/>
      <c r="E403" s="35"/>
      <c r="F403" s="35"/>
      <c r="G403" s="37"/>
      <c r="H403" s="10"/>
      <c r="I403" s="28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2.75" customHeight="1" x14ac:dyDescent="0.2">
      <c r="A404" s="30">
        <f>B404</f>
        <v>45849</v>
      </c>
      <c r="B404" s="26">
        <f>B402+1</f>
        <v>45849</v>
      </c>
      <c r="C404" s="31"/>
      <c r="D404" s="35"/>
      <c r="E404" s="35" t="s">
        <v>55</v>
      </c>
      <c r="F404" s="35" t="s">
        <v>69</v>
      </c>
      <c r="G404" s="37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2.75" customHeight="1" x14ac:dyDescent="0.2">
      <c r="A405" s="30"/>
      <c r="B405" s="27"/>
      <c r="C405" s="31"/>
      <c r="D405" s="35"/>
      <c r="E405" s="35"/>
      <c r="F405" s="35"/>
      <c r="G405" s="37"/>
      <c r="H405" s="10"/>
      <c r="I405" s="28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2.75" customHeight="1" x14ac:dyDescent="0.2">
      <c r="A406" s="30">
        <f>B406</f>
        <v>45850</v>
      </c>
      <c r="B406" s="26">
        <f>B404+1</f>
        <v>45850</v>
      </c>
      <c r="C406" s="31"/>
      <c r="D406" s="35"/>
      <c r="E406" s="35"/>
      <c r="F406" s="35"/>
      <c r="G406" s="37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2.75" customHeight="1" x14ac:dyDescent="0.2">
      <c r="A407" s="30"/>
      <c r="B407" s="27"/>
      <c r="C407" s="31"/>
      <c r="D407" s="35"/>
      <c r="E407" s="35"/>
      <c r="F407" s="35"/>
      <c r="G407" s="37"/>
      <c r="H407" s="10"/>
      <c r="I407" s="28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2.75" customHeight="1" x14ac:dyDescent="0.2">
      <c r="A408" s="30">
        <f>B408</f>
        <v>45851</v>
      </c>
      <c r="B408" s="26">
        <f>B406+1</f>
        <v>45851</v>
      </c>
      <c r="C408" s="31"/>
      <c r="D408" s="35"/>
      <c r="E408" s="35"/>
      <c r="F408" s="35"/>
      <c r="G408" s="37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2.75" customHeight="1" x14ac:dyDescent="0.2">
      <c r="A409" s="30"/>
      <c r="B409" s="27"/>
      <c r="C409" s="31"/>
      <c r="D409" s="35"/>
      <c r="E409" s="35"/>
      <c r="F409" s="35"/>
      <c r="G409" s="37"/>
      <c r="H409" s="10"/>
      <c r="I409" s="28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2.75" customHeight="1" x14ac:dyDescent="0.2">
      <c r="A410" s="30">
        <f>B410</f>
        <v>45852</v>
      </c>
      <c r="B410" s="26">
        <f>B408+1</f>
        <v>45852</v>
      </c>
      <c r="C410" s="31" t="s">
        <v>104</v>
      </c>
      <c r="D410" s="35"/>
      <c r="E410" s="35"/>
      <c r="F410" s="35"/>
      <c r="G410" s="37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2.75" customHeight="1" x14ac:dyDescent="0.2">
      <c r="A411" s="30"/>
      <c r="B411" s="27"/>
      <c r="C411" s="31"/>
      <c r="D411" s="35"/>
      <c r="E411" s="35"/>
      <c r="F411" s="35"/>
      <c r="G411" s="37"/>
      <c r="H411" s="10"/>
      <c r="I411" s="28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2.75" customHeight="1" x14ac:dyDescent="0.2">
      <c r="A412" s="30">
        <f>B412</f>
        <v>45853</v>
      </c>
      <c r="B412" s="26">
        <f>B410+1</f>
        <v>45853</v>
      </c>
      <c r="C412" s="31" t="s">
        <v>104</v>
      </c>
      <c r="D412" s="35"/>
      <c r="E412" s="35"/>
      <c r="F412" s="35"/>
      <c r="G412" s="37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2.75" customHeight="1" x14ac:dyDescent="0.2">
      <c r="A413" s="30"/>
      <c r="B413" s="27"/>
      <c r="C413" s="31"/>
      <c r="D413" s="35"/>
      <c r="E413" s="35"/>
      <c r="F413" s="35"/>
      <c r="G413" s="37"/>
      <c r="H413" s="10"/>
      <c r="I413" s="28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2.75" customHeight="1" x14ac:dyDescent="0.2">
      <c r="A414" s="30">
        <f>B414</f>
        <v>45854</v>
      </c>
      <c r="B414" s="26">
        <f>B412+1</f>
        <v>45854</v>
      </c>
      <c r="C414" s="31" t="s">
        <v>104</v>
      </c>
      <c r="D414" s="35"/>
      <c r="E414" s="35"/>
      <c r="F414" s="35"/>
      <c r="G414" s="37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2.75" customHeight="1" x14ac:dyDescent="0.2">
      <c r="A415" s="30"/>
      <c r="B415" s="27"/>
      <c r="C415" s="31"/>
      <c r="D415" s="35"/>
      <c r="E415" s="35"/>
      <c r="F415" s="35"/>
      <c r="G415" s="37"/>
      <c r="H415" s="10"/>
      <c r="I415" s="28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2.75" customHeight="1" x14ac:dyDescent="0.2">
      <c r="A416" s="30">
        <f>B416</f>
        <v>45855</v>
      </c>
      <c r="B416" s="26">
        <f>B414+1</f>
        <v>45855</v>
      </c>
      <c r="C416" s="31" t="s">
        <v>104</v>
      </c>
      <c r="D416" s="35"/>
      <c r="E416" s="35"/>
      <c r="F416" s="35"/>
      <c r="G416" s="37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2.75" customHeight="1" x14ac:dyDescent="0.2">
      <c r="A417" s="30"/>
      <c r="B417" s="27"/>
      <c r="C417" s="31"/>
      <c r="D417" s="35"/>
      <c r="E417" s="35"/>
      <c r="F417" s="35"/>
      <c r="G417" s="37"/>
      <c r="H417" s="10"/>
      <c r="I417" s="28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2.75" customHeight="1" x14ac:dyDescent="0.2">
      <c r="A418" s="30">
        <f>B418</f>
        <v>45856</v>
      </c>
      <c r="B418" s="26">
        <f>B416+1</f>
        <v>45856</v>
      </c>
      <c r="C418" s="31" t="s">
        <v>104</v>
      </c>
      <c r="D418" s="35"/>
      <c r="E418" s="35"/>
      <c r="F418" s="35" t="s">
        <v>59</v>
      </c>
      <c r="G418" s="37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2.75" customHeight="1" x14ac:dyDescent="0.2">
      <c r="A419" s="30"/>
      <c r="B419" s="27"/>
      <c r="C419" s="31"/>
      <c r="D419" s="35"/>
      <c r="E419" s="35"/>
      <c r="F419" s="35"/>
      <c r="G419" s="37"/>
      <c r="H419" s="10"/>
      <c r="I419" s="28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2.75" customHeight="1" x14ac:dyDescent="0.2">
      <c r="A420" s="30">
        <f>B420</f>
        <v>45857</v>
      </c>
      <c r="B420" s="26">
        <f>B418+1</f>
        <v>45857</v>
      </c>
      <c r="C420" s="31" t="s">
        <v>104</v>
      </c>
      <c r="D420" s="35"/>
      <c r="E420" s="35"/>
      <c r="F420" s="35" t="s">
        <v>105</v>
      </c>
      <c r="G420" s="37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2.75" customHeight="1" x14ac:dyDescent="0.2">
      <c r="A421" s="30"/>
      <c r="B421" s="27"/>
      <c r="C421" s="31"/>
      <c r="D421" s="35"/>
      <c r="E421" s="35"/>
      <c r="F421" s="35"/>
      <c r="G421" s="37"/>
      <c r="H421" s="10"/>
      <c r="I421" s="28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2.75" customHeight="1" x14ac:dyDescent="0.2">
      <c r="A422" s="30">
        <f>B422</f>
        <v>45858</v>
      </c>
      <c r="B422" s="26">
        <f>B420+1</f>
        <v>45858</v>
      </c>
      <c r="C422" s="31" t="s">
        <v>104</v>
      </c>
      <c r="D422" s="35"/>
      <c r="E422" s="35"/>
      <c r="F422" s="35"/>
      <c r="G422" s="37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2.75" customHeight="1" x14ac:dyDescent="0.2">
      <c r="A423" s="30"/>
      <c r="B423" s="27"/>
      <c r="C423" s="31"/>
      <c r="D423" s="35"/>
      <c r="E423" s="35"/>
      <c r="F423" s="35"/>
      <c r="G423" s="37"/>
      <c r="H423" s="10"/>
      <c r="I423" s="28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2.75" customHeight="1" x14ac:dyDescent="0.2">
      <c r="A424" s="30">
        <f>B424</f>
        <v>45859</v>
      </c>
      <c r="B424" s="26">
        <f>B422+1</f>
        <v>45859</v>
      </c>
      <c r="C424" s="31" t="s">
        <v>104</v>
      </c>
      <c r="D424" s="35"/>
      <c r="E424" s="35"/>
      <c r="F424" s="35"/>
      <c r="G424" s="37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2.75" customHeight="1" x14ac:dyDescent="0.2">
      <c r="A425" s="30"/>
      <c r="B425" s="27"/>
      <c r="C425" s="31"/>
      <c r="D425" s="35"/>
      <c r="E425" s="35"/>
      <c r="F425" s="35"/>
      <c r="G425" s="37"/>
      <c r="H425" s="10"/>
      <c r="I425" s="28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2.75" customHeight="1" x14ac:dyDescent="0.2">
      <c r="A426" s="30">
        <f>B426</f>
        <v>45860</v>
      </c>
      <c r="B426" s="26">
        <f>B424+1</f>
        <v>45860</v>
      </c>
      <c r="C426" s="31" t="s">
        <v>104</v>
      </c>
      <c r="D426" s="35"/>
      <c r="E426" s="35"/>
      <c r="F426" s="35"/>
      <c r="G426" s="37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2.75" customHeight="1" x14ac:dyDescent="0.2">
      <c r="A427" s="30"/>
      <c r="B427" s="27"/>
      <c r="C427" s="31"/>
      <c r="D427" s="35"/>
      <c r="E427" s="35"/>
      <c r="F427" s="35"/>
      <c r="G427" s="37"/>
      <c r="H427" s="10"/>
      <c r="I427" s="28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2.75" customHeight="1" x14ac:dyDescent="0.2">
      <c r="A428" s="30">
        <f>B428</f>
        <v>45861</v>
      </c>
      <c r="B428" s="26">
        <f>B426+1</f>
        <v>45861</v>
      </c>
      <c r="C428" s="31" t="s">
        <v>104</v>
      </c>
      <c r="D428" s="35"/>
      <c r="E428" s="35"/>
      <c r="F428" s="35"/>
      <c r="G428" s="37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2.75" customHeight="1" x14ac:dyDescent="0.2">
      <c r="A429" s="30"/>
      <c r="B429" s="27"/>
      <c r="C429" s="31"/>
      <c r="D429" s="35"/>
      <c r="E429" s="35"/>
      <c r="F429" s="35"/>
      <c r="G429" s="37"/>
      <c r="H429" s="10"/>
      <c r="I429" s="28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2.75" customHeight="1" x14ac:dyDescent="0.2">
      <c r="A430" s="30">
        <f>B430</f>
        <v>45862</v>
      </c>
      <c r="B430" s="26">
        <f>B428+1</f>
        <v>45862</v>
      </c>
      <c r="C430" s="31" t="s">
        <v>104</v>
      </c>
      <c r="D430" s="35"/>
      <c r="E430" s="35"/>
      <c r="F430" s="35"/>
      <c r="G430" s="37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2.75" customHeight="1" x14ac:dyDescent="0.2">
      <c r="A431" s="30"/>
      <c r="B431" s="27"/>
      <c r="C431" s="31"/>
      <c r="D431" s="35"/>
      <c r="E431" s="35"/>
      <c r="F431" s="35"/>
      <c r="G431" s="37"/>
      <c r="H431" s="10"/>
      <c r="I431" s="28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2.75" customHeight="1" x14ac:dyDescent="0.2">
      <c r="A432" s="30">
        <f>B432</f>
        <v>45863</v>
      </c>
      <c r="B432" s="26">
        <f>B430+1</f>
        <v>45863</v>
      </c>
      <c r="C432" s="31" t="s">
        <v>104</v>
      </c>
      <c r="D432" s="35"/>
      <c r="E432" s="35"/>
      <c r="F432" s="35"/>
      <c r="G432" s="37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2.75" customHeight="1" x14ac:dyDescent="0.2">
      <c r="A433" s="30"/>
      <c r="B433" s="27"/>
      <c r="C433" s="31"/>
      <c r="D433" s="35"/>
      <c r="E433" s="35"/>
      <c r="F433" s="35"/>
      <c r="G433" s="37"/>
      <c r="H433" s="10"/>
      <c r="I433" s="28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2.75" customHeight="1" x14ac:dyDescent="0.2">
      <c r="A434" s="30">
        <f>B434</f>
        <v>45864</v>
      </c>
      <c r="B434" s="26">
        <f>B432+1</f>
        <v>45864</v>
      </c>
      <c r="C434" s="31" t="s">
        <v>104</v>
      </c>
      <c r="D434" s="35"/>
      <c r="E434" s="35"/>
      <c r="F434" s="35"/>
      <c r="G434" s="37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2.75" customHeight="1" x14ac:dyDescent="0.2">
      <c r="A435" s="30"/>
      <c r="B435" s="27"/>
      <c r="C435" s="31"/>
      <c r="D435" s="35"/>
      <c r="E435" s="35"/>
      <c r="F435" s="35"/>
      <c r="G435" s="37"/>
      <c r="H435" s="10"/>
      <c r="I435" s="28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2.75" customHeight="1" x14ac:dyDescent="0.2">
      <c r="A436" s="30">
        <f>B436</f>
        <v>45865</v>
      </c>
      <c r="B436" s="26">
        <f>B434+1</f>
        <v>45865</v>
      </c>
      <c r="C436" s="31" t="s">
        <v>104</v>
      </c>
      <c r="D436" s="35"/>
      <c r="E436" s="35"/>
      <c r="F436" s="35" t="s">
        <v>63</v>
      </c>
      <c r="G436" s="37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2.75" customHeight="1" x14ac:dyDescent="0.2">
      <c r="A437" s="30"/>
      <c r="B437" s="27"/>
      <c r="C437" s="31"/>
      <c r="D437" s="35"/>
      <c r="E437" s="35"/>
      <c r="F437" s="35"/>
      <c r="G437" s="37"/>
      <c r="H437" s="10"/>
      <c r="I437" s="28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2.75" customHeight="1" x14ac:dyDescent="0.2">
      <c r="A438" s="30">
        <f>B438</f>
        <v>45866</v>
      </c>
      <c r="B438" s="26">
        <f>B436+1</f>
        <v>45866</v>
      </c>
      <c r="C438" s="31" t="s">
        <v>104</v>
      </c>
      <c r="D438" s="35"/>
      <c r="E438" s="35"/>
      <c r="F438" s="35"/>
      <c r="G438" s="37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2.75" customHeight="1" x14ac:dyDescent="0.2">
      <c r="A439" s="30"/>
      <c r="B439" s="27"/>
      <c r="C439" s="31"/>
      <c r="D439" s="35"/>
      <c r="E439" s="35"/>
      <c r="F439" s="35"/>
      <c r="G439" s="37"/>
      <c r="H439" s="10"/>
      <c r="I439" s="28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2.75" customHeight="1" x14ac:dyDescent="0.2">
      <c r="A440" s="30">
        <f>B440</f>
        <v>45867</v>
      </c>
      <c r="B440" s="26">
        <f>B438+1</f>
        <v>45867</v>
      </c>
      <c r="C440" s="31" t="s">
        <v>104</v>
      </c>
      <c r="D440" s="35"/>
      <c r="E440" s="35"/>
      <c r="F440" s="35"/>
      <c r="G440" s="37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2.75" customHeight="1" x14ac:dyDescent="0.2">
      <c r="A441" s="30"/>
      <c r="B441" s="27"/>
      <c r="C441" s="31"/>
      <c r="D441" s="35"/>
      <c r="E441" s="35"/>
      <c r="F441" s="35"/>
      <c r="G441" s="37"/>
      <c r="H441" s="10"/>
      <c r="I441" s="28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2.75" customHeight="1" x14ac:dyDescent="0.2">
      <c r="A442" s="30">
        <f>B442</f>
        <v>45868</v>
      </c>
      <c r="B442" s="26">
        <f>B440+1</f>
        <v>45868</v>
      </c>
      <c r="C442" s="31" t="s">
        <v>104</v>
      </c>
      <c r="D442" s="35"/>
      <c r="E442" s="35"/>
      <c r="F442" s="35"/>
      <c r="G442" s="37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2.75" customHeight="1" x14ac:dyDescent="0.2">
      <c r="A443" s="30"/>
      <c r="B443" s="27"/>
      <c r="C443" s="31"/>
      <c r="D443" s="35"/>
      <c r="E443" s="35"/>
      <c r="F443" s="35"/>
      <c r="G443" s="37"/>
      <c r="H443" s="10"/>
      <c r="I443" s="28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2.75" customHeight="1" x14ac:dyDescent="0.2">
      <c r="A444" s="30">
        <f>B444</f>
        <v>45869</v>
      </c>
      <c r="B444" s="26">
        <f>B442+1</f>
        <v>45869</v>
      </c>
      <c r="C444" s="31" t="s">
        <v>104</v>
      </c>
      <c r="D444" s="35"/>
      <c r="E444" s="35"/>
      <c r="F444" s="35"/>
      <c r="G444" s="37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2.75" customHeight="1" x14ac:dyDescent="0.2">
      <c r="A445" s="30"/>
      <c r="B445" s="27"/>
      <c r="C445" s="31"/>
      <c r="D445" s="35"/>
      <c r="E445" s="35"/>
      <c r="F445" s="35"/>
      <c r="G445" s="37"/>
      <c r="H445" s="10"/>
      <c r="I445" s="28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2.75" customHeight="1" x14ac:dyDescent="0.2">
      <c r="A446" s="30">
        <f>B446</f>
        <v>45870</v>
      </c>
      <c r="B446" s="26">
        <f>B444+1</f>
        <v>45870</v>
      </c>
      <c r="C446" s="31" t="s">
        <v>104</v>
      </c>
      <c r="D446" s="35"/>
      <c r="E446" s="35"/>
      <c r="F446" s="35" t="s">
        <v>66</v>
      </c>
      <c r="G446" s="37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2.75" customHeight="1" x14ac:dyDescent="0.2">
      <c r="A447" s="30"/>
      <c r="B447" s="27"/>
      <c r="C447" s="31"/>
      <c r="D447" s="35"/>
      <c r="E447" s="35"/>
      <c r="F447" s="35"/>
      <c r="G447" s="37"/>
      <c r="H447" s="10"/>
      <c r="I447" s="28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2.75" customHeight="1" x14ac:dyDescent="0.2">
      <c r="A448" s="30">
        <f>B448</f>
        <v>45871</v>
      </c>
      <c r="B448" s="26">
        <f>B446+1</f>
        <v>45871</v>
      </c>
      <c r="C448" s="31" t="s">
        <v>104</v>
      </c>
      <c r="D448" s="35"/>
      <c r="E448" s="35"/>
      <c r="F448" s="35"/>
      <c r="G448" s="37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2.75" customHeight="1" x14ac:dyDescent="0.2">
      <c r="A449" s="30"/>
      <c r="B449" s="27"/>
      <c r="C449" s="31"/>
      <c r="D449" s="35"/>
      <c r="E449" s="35"/>
      <c r="F449" s="35"/>
      <c r="G449" s="37"/>
      <c r="H449" s="10"/>
      <c r="I449" s="28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2.75" customHeight="1" x14ac:dyDescent="0.2">
      <c r="A450" s="30">
        <f>B450</f>
        <v>45872</v>
      </c>
      <c r="B450" s="26">
        <f>B448+1</f>
        <v>45872</v>
      </c>
      <c r="C450" s="31" t="s">
        <v>104</v>
      </c>
      <c r="D450" s="35"/>
      <c r="E450" s="35"/>
      <c r="F450" s="35"/>
      <c r="G450" s="37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2.75" customHeight="1" x14ac:dyDescent="0.2">
      <c r="A451" s="30"/>
      <c r="B451" s="27"/>
      <c r="C451" s="31"/>
      <c r="D451" s="35"/>
      <c r="E451" s="35"/>
      <c r="F451" s="35"/>
      <c r="G451" s="37"/>
      <c r="H451" s="10"/>
      <c r="I451" s="28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2.75" customHeight="1" x14ac:dyDescent="0.2">
      <c r="A452" s="30">
        <f>B452</f>
        <v>45873</v>
      </c>
      <c r="B452" s="26">
        <f>B450+1</f>
        <v>45873</v>
      </c>
      <c r="C452" s="31" t="s">
        <v>104</v>
      </c>
      <c r="D452" s="35"/>
      <c r="E452" s="35"/>
      <c r="F452" s="35"/>
      <c r="G452" s="37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2.75" customHeight="1" x14ac:dyDescent="0.2">
      <c r="A453" s="30"/>
      <c r="B453" s="27"/>
      <c r="C453" s="31"/>
      <c r="D453" s="35"/>
      <c r="E453" s="35"/>
      <c r="F453" s="35"/>
      <c r="G453" s="37"/>
      <c r="H453" s="10"/>
      <c r="I453" s="28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2.75" customHeight="1" x14ac:dyDescent="0.2">
      <c r="A454" s="30">
        <f>B454</f>
        <v>45874</v>
      </c>
      <c r="B454" s="26">
        <f>B452+1</f>
        <v>45874</v>
      </c>
      <c r="C454" s="31" t="s">
        <v>104</v>
      </c>
      <c r="D454" s="40"/>
      <c r="E454" s="35"/>
      <c r="F454" s="35"/>
      <c r="G454" s="37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2.75" customHeight="1" x14ac:dyDescent="0.2">
      <c r="A455" s="30"/>
      <c r="B455" s="27"/>
      <c r="C455" s="31"/>
      <c r="D455" s="40"/>
      <c r="E455" s="40"/>
      <c r="F455" s="40"/>
      <c r="G455" s="37"/>
      <c r="H455" s="10"/>
      <c r="I455" s="28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2.75" customHeight="1" x14ac:dyDescent="0.2">
      <c r="A456" s="30">
        <f>B456</f>
        <v>45875</v>
      </c>
      <c r="B456" s="26">
        <f>B454+1</f>
        <v>45875</v>
      </c>
      <c r="C456" s="31" t="s">
        <v>104</v>
      </c>
      <c r="D456" s="35"/>
      <c r="E456" s="35"/>
      <c r="F456" s="35" t="s">
        <v>65</v>
      </c>
      <c r="G456" s="37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2.75" customHeight="1" x14ac:dyDescent="0.2">
      <c r="A457" s="30"/>
      <c r="B457" s="27"/>
      <c r="C457" s="31"/>
      <c r="D457" s="35"/>
      <c r="E457" s="35"/>
      <c r="F457" s="35"/>
      <c r="G457" s="37"/>
      <c r="H457" s="10"/>
      <c r="I457" s="28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2.75" customHeight="1" x14ac:dyDescent="0.2">
      <c r="A458" s="30">
        <f>B458</f>
        <v>45876</v>
      </c>
      <c r="B458" s="26">
        <f>B456+1</f>
        <v>45876</v>
      </c>
      <c r="C458" s="31" t="s">
        <v>104</v>
      </c>
      <c r="D458" s="35"/>
      <c r="E458" s="35"/>
      <c r="F458" s="35"/>
      <c r="G458" s="37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2.75" customHeight="1" x14ac:dyDescent="0.2">
      <c r="A459" s="30"/>
      <c r="B459" s="27"/>
      <c r="C459" s="31"/>
      <c r="D459" s="35"/>
      <c r="E459" s="35"/>
      <c r="F459" s="35"/>
      <c r="G459" s="37"/>
      <c r="H459" s="10"/>
      <c r="I459" s="28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2.75" customHeight="1" x14ac:dyDescent="0.2">
      <c r="A460" s="30">
        <f>B460</f>
        <v>45877</v>
      </c>
      <c r="B460" s="26">
        <f>B458+1</f>
        <v>45877</v>
      </c>
      <c r="C460" s="31" t="s">
        <v>104</v>
      </c>
      <c r="D460" s="35"/>
      <c r="E460" s="35"/>
      <c r="F460" s="35"/>
      <c r="G460" s="37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2.75" customHeight="1" x14ac:dyDescent="0.2">
      <c r="A461" s="30"/>
      <c r="B461" s="27"/>
      <c r="C461" s="31"/>
      <c r="D461" s="35"/>
      <c r="E461" s="35"/>
      <c r="F461" s="35"/>
      <c r="G461" s="37"/>
      <c r="H461" s="10"/>
      <c r="I461" s="28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2.75" customHeight="1" x14ac:dyDescent="0.2">
      <c r="A462" s="30">
        <f>B462</f>
        <v>45878</v>
      </c>
      <c r="B462" s="26">
        <f>B460+1</f>
        <v>45878</v>
      </c>
      <c r="C462" s="31" t="s">
        <v>104</v>
      </c>
      <c r="D462" s="35" t="s">
        <v>106</v>
      </c>
      <c r="E462" s="35"/>
      <c r="F462" s="35" t="s">
        <v>59</v>
      </c>
      <c r="G462" s="37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2.75" customHeight="1" x14ac:dyDescent="0.2">
      <c r="A463" s="30"/>
      <c r="B463" s="27"/>
      <c r="C463" s="31"/>
      <c r="D463" s="35"/>
      <c r="E463" s="35"/>
      <c r="F463" s="35"/>
      <c r="G463" s="37"/>
      <c r="H463" s="10"/>
      <c r="I463" s="28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2.75" customHeight="1" x14ac:dyDescent="0.2">
      <c r="A464" s="30">
        <f>B464</f>
        <v>45879</v>
      </c>
      <c r="B464" s="26">
        <f>B462+1</f>
        <v>45879</v>
      </c>
      <c r="C464" s="31" t="s">
        <v>104</v>
      </c>
      <c r="D464" s="35"/>
      <c r="E464" s="35"/>
      <c r="F464" s="35"/>
      <c r="G464" s="37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2.75" customHeight="1" x14ac:dyDescent="0.2">
      <c r="A465" s="30"/>
      <c r="B465" s="27"/>
      <c r="C465" s="31"/>
      <c r="D465" s="35"/>
      <c r="E465" s="35"/>
      <c r="F465" s="35"/>
      <c r="G465" s="37"/>
      <c r="H465" s="10"/>
      <c r="I465" s="28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2.75" customHeight="1" x14ac:dyDescent="0.2">
      <c r="A466" s="30">
        <f>B466</f>
        <v>45880</v>
      </c>
      <c r="B466" s="26">
        <f>B464+1</f>
        <v>45880</v>
      </c>
      <c r="C466" s="31" t="s">
        <v>104</v>
      </c>
      <c r="D466" s="35"/>
      <c r="E466" s="35"/>
      <c r="F466" s="35"/>
      <c r="G466" s="37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2.75" customHeight="1" x14ac:dyDescent="0.2">
      <c r="A467" s="30"/>
      <c r="B467" s="27"/>
      <c r="C467" s="31"/>
      <c r="D467" s="35"/>
      <c r="E467" s="35"/>
      <c r="F467" s="35"/>
      <c r="G467" s="37"/>
      <c r="H467" s="10"/>
      <c r="I467" s="28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2.75" customHeight="1" x14ac:dyDescent="0.2">
      <c r="A468" s="30">
        <f>B468</f>
        <v>45881</v>
      </c>
      <c r="B468" s="26">
        <f>B466+1</f>
        <v>45881</v>
      </c>
      <c r="C468" s="31" t="s">
        <v>104</v>
      </c>
      <c r="D468" s="40"/>
      <c r="E468" s="35"/>
      <c r="F468" s="35"/>
      <c r="G468" s="37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2.75" customHeight="1" x14ac:dyDescent="0.2">
      <c r="A469" s="30"/>
      <c r="B469" s="27"/>
      <c r="C469" s="31"/>
      <c r="D469" s="40"/>
      <c r="E469" s="40"/>
      <c r="F469" s="40"/>
      <c r="G469" s="37"/>
      <c r="H469" s="10"/>
      <c r="I469" s="28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2.75" customHeight="1" x14ac:dyDescent="0.2">
      <c r="A470" s="30">
        <f>B470</f>
        <v>45882</v>
      </c>
      <c r="B470" s="26">
        <f>B468+1</f>
        <v>45882</v>
      </c>
      <c r="C470" s="31" t="s">
        <v>104</v>
      </c>
      <c r="D470" s="35"/>
      <c r="E470" s="35"/>
      <c r="F470" s="35"/>
      <c r="G470" s="37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2.75" customHeight="1" x14ac:dyDescent="0.2">
      <c r="A471" s="30"/>
      <c r="B471" s="27"/>
      <c r="C471" s="31"/>
      <c r="D471" s="35"/>
      <c r="E471" s="35"/>
      <c r="F471" s="35"/>
      <c r="G471" s="37"/>
      <c r="H471" s="10"/>
      <c r="I471" s="28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2.75" customHeight="1" x14ac:dyDescent="0.2">
      <c r="A472" s="30">
        <f>B472</f>
        <v>45883</v>
      </c>
      <c r="B472" s="26">
        <f>B470+1</f>
        <v>45883</v>
      </c>
      <c r="C472" s="31" t="s">
        <v>104</v>
      </c>
      <c r="D472" s="35"/>
      <c r="E472" s="35"/>
      <c r="F472" s="35"/>
      <c r="G472" s="37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2.75" customHeight="1" x14ac:dyDescent="0.2">
      <c r="A473" s="30"/>
      <c r="B473" s="27"/>
      <c r="C473" s="31"/>
      <c r="D473" s="35"/>
      <c r="E473" s="35"/>
      <c r="F473" s="35"/>
      <c r="G473" s="37"/>
      <c r="H473" s="10"/>
      <c r="I473" s="28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2.75" customHeight="1" x14ac:dyDescent="0.2">
      <c r="A474" s="30">
        <f>B474</f>
        <v>45884</v>
      </c>
      <c r="B474" s="26">
        <f>B472+1</f>
        <v>45884</v>
      </c>
      <c r="C474" s="31" t="s">
        <v>104</v>
      </c>
      <c r="D474" s="35" t="s">
        <v>107</v>
      </c>
      <c r="E474" s="35"/>
      <c r="F474" s="35"/>
      <c r="G474" s="37" t="s">
        <v>75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2.75" customHeight="1" x14ac:dyDescent="0.2">
      <c r="A475" s="30"/>
      <c r="B475" s="27"/>
      <c r="C475" s="31"/>
      <c r="D475" s="35"/>
      <c r="E475" s="35"/>
      <c r="F475" s="35"/>
      <c r="G475" s="37"/>
      <c r="H475" s="10"/>
      <c r="I475" s="28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2.75" customHeight="1" x14ac:dyDescent="0.2">
      <c r="A476" s="30">
        <f>B476</f>
        <v>45885</v>
      </c>
      <c r="B476" s="26">
        <f>B474+1</f>
        <v>45885</v>
      </c>
      <c r="C476" s="31" t="s">
        <v>104</v>
      </c>
      <c r="D476" s="35"/>
      <c r="E476" s="35"/>
      <c r="F476" s="35" t="s">
        <v>61</v>
      </c>
      <c r="G476" s="37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2.75" customHeight="1" x14ac:dyDescent="0.2">
      <c r="A477" s="30"/>
      <c r="B477" s="27"/>
      <c r="C477" s="31"/>
      <c r="D477" s="35"/>
      <c r="E477" s="35"/>
      <c r="F477" s="35"/>
      <c r="G477" s="37"/>
      <c r="H477" s="10"/>
      <c r="I477" s="28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2.75" customHeight="1" x14ac:dyDescent="0.2">
      <c r="A478" s="30">
        <f>B478</f>
        <v>45886</v>
      </c>
      <c r="B478" s="26">
        <f>B476+1</f>
        <v>45886</v>
      </c>
      <c r="C478" s="31" t="s">
        <v>104</v>
      </c>
      <c r="D478" s="35"/>
      <c r="E478" s="35"/>
      <c r="F478" s="35"/>
      <c r="G478" s="37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2.75" customHeight="1" x14ac:dyDescent="0.2">
      <c r="A479" s="30"/>
      <c r="B479" s="27"/>
      <c r="C479" s="31"/>
      <c r="D479" s="35"/>
      <c r="E479" s="35"/>
      <c r="F479" s="35"/>
      <c r="G479" s="37"/>
      <c r="H479" s="10"/>
      <c r="I479" s="28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2.75" customHeight="1" x14ac:dyDescent="0.2">
      <c r="A480" s="30">
        <f>B480</f>
        <v>45887</v>
      </c>
      <c r="B480" s="26">
        <f>B478+1</f>
        <v>45887</v>
      </c>
      <c r="C480" s="31" t="s">
        <v>104</v>
      </c>
      <c r="D480" s="35"/>
      <c r="E480" s="35"/>
      <c r="F480" s="35"/>
      <c r="G480" s="37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ht="12.75" customHeight="1" x14ac:dyDescent="0.2">
      <c r="A481" s="30"/>
      <c r="B481" s="27"/>
      <c r="C481" s="31"/>
      <c r="D481" s="35"/>
      <c r="E481" s="35"/>
      <c r="F481" s="35"/>
      <c r="G481" s="37"/>
      <c r="H481" s="10"/>
      <c r="I481" s="28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ht="12.75" customHeight="1" x14ac:dyDescent="0.2">
      <c r="A482" s="30">
        <f>B482</f>
        <v>45888</v>
      </c>
      <c r="B482" s="26">
        <f>B480+1</f>
        <v>45888</v>
      </c>
      <c r="C482" s="31" t="s">
        <v>104</v>
      </c>
      <c r="D482" s="35"/>
      <c r="E482" s="35"/>
      <c r="F482" s="35"/>
      <c r="G482" s="37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ht="12.75" customHeight="1" x14ac:dyDescent="0.2">
      <c r="A483" s="30"/>
      <c r="B483" s="27"/>
      <c r="C483" s="31"/>
      <c r="D483" s="35"/>
      <c r="E483" s="35"/>
      <c r="F483" s="35"/>
      <c r="G483" s="37"/>
      <c r="H483" s="10"/>
      <c r="I483" s="28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ht="12.75" customHeight="1" x14ac:dyDescent="0.2">
      <c r="A484" s="30">
        <f>B484</f>
        <v>45889</v>
      </c>
      <c r="B484" s="26">
        <f>B482+1</f>
        <v>45889</v>
      </c>
      <c r="C484" s="31" t="s">
        <v>104</v>
      </c>
      <c r="D484" s="35"/>
      <c r="E484" s="35"/>
      <c r="F484" s="35" t="s">
        <v>58</v>
      </c>
      <c r="G484" s="37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ht="12.75" customHeight="1" x14ac:dyDescent="0.2">
      <c r="A485" s="30"/>
      <c r="B485" s="27"/>
      <c r="C485" s="31"/>
      <c r="D485" s="35"/>
      <c r="E485" s="35"/>
      <c r="F485" s="35"/>
      <c r="G485" s="37"/>
      <c r="H485" s="10"/>
      <c r="I485" s="28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ht="12.75" customHeight="1" x14ac:dyDescent="0.2">
      <c r="A486" s="30">
        <f>B486</f>
        <v>45890</v>
      </c>
      <c r="B486" s="26">
        <f>B484+1</f>
        <v>45890</v>
      </c>
      <c r="C486" s="31" t="s">
        <v>104</v>
      </c>
      <c r="D486" s="35"/>
      <c r="E486" s="35"/>
      <c r="F486" s="35"/>
      <c r="G486" s="37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ht="12.75" customHeight="1" x14ac:dyDescent="0.2">
      <c r="A487" s="30"/>
      <c r="B487" s="27"/>
      <c r="C487" s="31"/>
      <c r="D487" s="35"/>
      <c r="E487" s="35"/>
      <c r="F487" s="35"/>
      <c r="G487" s="37"/>
      <c r="H487" s="10"/>
      <c r="I487" s="28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ht="12.75" customHeight="1" x14ac:dyDescent="0.2">
      <c r="A488" s="30">
        <f>B488</f>
        <v>45891</v>
      </c>
      <c r="B488" s="26">
        <f>B486+1</f>
        <v>45891</v>
      </c>
      <c r="C488" s="31" t="s">
        <v>104</v>
      </c>
      <c r="D488" s="35" t="s">
        <v>108</v>
      </c>
      <c r="E488" s="35"/>
      <c r="F488" s="35" t="s">
        <v>109</v>
      </c>
      <c r="G488" s="37" t="s">
        <v>75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ht="12.75" customHeight="1" x14ac:dyDescent="0.2">
      <c r="A489" s="30"/>
      <c r="B489" s="27"/>
      <c r="C489" s="31"/>
      <c r="D489" s="35"/>
      <c r="E489" s="35"/>
      <c r="F489" s="35"/>
      <c r="G489" s="37"/>
      <c r="H489" s="10"/>
      <c r="I489" s="28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ht="12.75" customHeight="1" x14ac:dyDescent="0.2">
      <c r="A490" s="30">
        <f>B490</f>
        <v>45892</v>
      </c>
      <c r="B490" s="26">
        <f>B488+1</f>
        <v>45892</v>
      </c>
      <c r="C490" s="31" t="s">
        <v>104</v>
      </c>
      <c r="D490" s="35" t="s">
        <v>110</v>
      </c>
      <c r="E490" s="35"/>
      <c r="F490" s="35" t="s">
        <v>111</v>
      </c>
      <c r="G490" s="37" t="s">
        <v>75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ht="12.75" customHeight="1" x14ac:dyDescent="0.2">
      <c r="A491" s="30"/>
      <c r="B491" s="27"/>
      <c r="C491" s="31"/>
      <c r="D491" s="35"/>
      <c r="E491" s="35"/>
      <c r="F491" s="35"/>
      <c r="G491" s="37"/>
      <c r="H491" s="10"/>
      <c r="I491" s="28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ht="12.75" customHeight="1" x14ac:dyDescent="0.2">
      <c r="A492" s="30">
        <f>B492</f>
        <v>45893</v>
      </c>
      <c r="B492" s="26">
        <f>B490+1</f>
        <v>45893</v>
      </c>
      <c r="C492" s="31" t="s">
        <v>104</v>
      </c>
      <c r="D492" s="35" t="s">
        <v>108</v>
      </c>
      <c r="E492" s="35"/>
      <c r="F492" s="35" t="s">
        <v>112</v>
      </c>
      <c r="G492" s="37" t="s">
        <v>75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ht="12.75" customHeight="1" x14ac:dyDescent="0.2">
      <c r="A493" s="30"/>
      <c r="B493" s="27"/>
      <c r="C493" s="31"/>
      <c r="D493" s="35"/>
      <c r="E493" s="35"/>
      <c r="F493" s="35"/>
      <c r="G493" s="37"/>
      <c r="H493" s="10"/>
      <c r="I493" s="28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ht="12.75" customHeight="1" x14ac:dyDescent="0.2">
      <c r="A494" s="30">
        <f>B494</f>
        <v>45894</v>
      </c>
      <c r="B494" s="26">
        <f>B492+1</f>
        <v>45894</v>
      </c>
      <c r="C494" s="31" t="s">
        <v>104</v>
      </c>
      <c r="D494" s="35"/>
      <c r="E494" s="35"/>
      <c r="F494" s="35"/>
      <c r="G494" s="37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ht="12.75" customHeight="1" x14ac:dyDescent="0.2">
      <c r="A495" s="30"/>
      <c r="B495" s="27"/>
      <c r="C495" s="31"/>
      <c r="D495" s="35"/>
      <c r="E495" s="35"/>
      <c r="F495" s="35"/>
      <c r="G495" s="37"/>
      <c r="H495" s="10"/>
      <c r="I495" s="28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ht="12.75" customHeight="1" x14ac:dyDescent="0.2">
      <c r="A496" s="30">
        <f>B496</f>
        <v>45895</v>
      </c>
      <c r="B496" s="26">
        <f>B494+1</f>
        <v>45895</v>
      </c>
      <c r="C496" s="31" t="s">
        <v>104</v>
      </c>
      <c r="D496" s="35"/>
      <c r="E496" s="35"/>
      <c r="F496" s="35"/>
      <c r="G496" s="37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ht="12.75" customHeight="1" x14ac:dyDescent="0.2">
      <c r="A497" s="30"/>
      <c r="B497" s="27"/>
      <c r="C497" s="31"/>
      <c r="D497" s="35"/>
      <c r="E497" s="35"/>
      <c r="F497" s="35"/>
      <c r="G497" s="37"/>
      <c r="H497" s="10"/>
      <c r="I497" s="28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2.75" customHeight="1" x14ac:dyDescent="0.2">
      <c r="A498" s="30">
        <f>B498</f>
        <v>45896</v>
      </c>
      <c r="B498" s="26">
        <f>B496+1</f>
        <v>45896</v>
      </c>
      <c r="C498" s="31"/>
      <c r="D498" s="35"/>
      <c r="E498" s="35"/>
      <c r="F498" s="35"/>
      <c r="G498" s="37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2.75" customHeight="1" x14ac:dyDescent="0.2">
      <c r="A499" s="30"/>
      <c r="B499" s="27"/>
      <c r="C499" s="31"/>
      <c r="D499" s="35"/>
      <c r="E499" s="35"/>
      <c r="F499" s="35"/>
      <c r="G499" s="37"/>
      <c r="H499" s="10"/>
      <c r="I499" s="28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2.75" customHeight="1" x14ac:dyDescent="0.2">
      <c r="A500" s="30">
        <f>B500</f>
        <v>45897</v>
      </c>
      <c r="B500" s="26">
        <f>B498+1</f>
        <v>45897</v>
      </c>
      <c r="C500" s="31"/>
      <c r="D500" s="35"/>
      <c r="E500" s="35"/>
      <c r="F500" s="35"/>
      <c r="G500" s="37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2.75" customHeight="1" x14ac:dyDescent="0.2">
      <c r="A501" s="30"/>
      <c r="B501" s="27"/>
      <c r="C501" s="31"/>
      <c r="D501" s="35"/>
      <c r="E501" s="35"/>
      <c r="F501" s="35"/>
      <c r="G501" s="37"/>
      <c r="H501" s="10"/>
      <c r="I501" s="28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ht="12.75" customHeight="1" x14ac:dyDescent="0.2">
      <c r="A502" s="30">
        <f>B502</f>
        <v>45898</v>
      </c>
      <c r="B502" s="26">
        <f>B500+1</f>
        <v>45898</v>
      </c>
      <c r="C502" s="31"/>
      <c r="D502" s="35"/>
      <c r="E502" s="35" t="s">
        <v>55</v>
      </c>
      <c r="F502" s="35" t="s">
        <v>93</v>
      </c>
      <c r="G502" s="37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2.75" customHeight="1" x14ac:dyDescent="0.2">
      <c r="A503" s="30"/>
      <c r="B503" s="27"/>
      <c r="C503" s="31"/>
      <c r="D503" s="35"/>
      <c r="E503" s="35"/>
      <c r="F503" s="35"/>
      <c r="G503" s="37"/>
      <c r="H503" s="10"/>
      <c r="I503" s="28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2.75" customHeight="1" x14ac:dyDescent="0.2">
      <c r="A504" s="30">
        <f>B504</f>
        <v>45899</v>
      </c>
      <c r="B504" s="26">
        <f>B502+1</f>
        <v>45899</v>
      </c>
      <c r="C504" s="31"/>
      <c r="D504" s="35"/>
      <c r="E504" s="35"/>
      <c r="F504" s="35"/>
      <c r="G504" s="37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ht="12.75" customHeight="1" x14ac:dyDescent="0.2">
      <c r="A505" s="30"/>
      <c r="B505" s="27"/>
      <c r="C505" s="31"/>
      <c r="D505" s="35"/>
      <c r="E505" s="35"/>
      <c r="F505" s="35"/>
      <c r="G505" s="37"/>
      <c r="H505" s="10"/>
      <c r="I505" s="28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2.75" customHeight="1" x14ac:dyDescent="0.2">
      <c r="A506" s="30">
        <f>B506</f>
        <v>45900</v>
      </c>
      <c r="B506" s="26">
        <f>B504+1</f>
        <v>45900</v>
      </c>
      <c r="C506" s="31"/>
      <c r="D506" s="35"/>
      <c r="E506" s="35"/>
      <c r="F506" s="35"/>
      <c r="G506" s="37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2.75" customHeight="1" x14ac:dyDescent="0.2">
      <c r="A507" s="30"/>
      <c r="B507" s="27"/>
      <c r="C507" s="31"/>
      <c r="D507" s="35"/>
      <c r="E507" s="35"/>
      <c r="F507" s="35"/>
      <c r="G507" s="37"/>
      <c r="H507" s="10"/>
      <c r="I507" s="28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2.75" customHeight="1" x14ac:dyDescent="0.2">
      <c r="A508" s="30">
        <f>B508</f>
        <v>45901</v>
      </c>
      <c r="B508" s="26">
        <f>B506+1</f>
        <v>45901</v>
      </c>
      <c r="C508" s="31"/>
      <c r="D508" s="35"/>
      <c r="E508" s="35"/>
      <c r="F508" s="35"/>
      <c r="G508" s="37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2.75" customHeight="1" x14ac:dyDescent="0.2">
      <c r="A509" s="30"/>
      <c r="B509" s="27"/>
      <c r="C509" s="31"/>
      <c r="D509" s="35"/>
      <c r="E509" s="35"/>
      <c r="F509" s="35"/>
      <c r="G509" s="37"/>
      <c r="H509" s="10"/>
      <c r="I509" s="28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ht="12.75" customHeight="1" x14ac:dyDescent="0.2">
      <c r="A510" s="30">
        <f>B510</f>
        <v>45902</v>
      </c>
      <c r="B510" s="26">
        <f>B508+1</f>
        <v>45902</v>
      </c>
      <c r="C510" s="31"/>
      <c r="D510" s="35"/>
      <c r="E510" s="35" t="s">
        <v>53</v>
      </c>
      <c r="F510" s="35"/>
      <c r="G510" s="37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ht="12.75" customHeight="1" x14ac:dyDescent="0.2">
      <c r="A511" s="30"/>
      <c r="B511" s="27"/>
      <c r="C511" s="31"/>
      <c r="D511" s="35"/>
      <c r="E511" s="35"/>
      <c r="F511" s="35"/>
      <c r="G511" s="37"/>
      <c r="H511" s="10"/>
      <c r="I511" s="28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2.75" customHeight="1" x14ac:dyDescent="0.2">
      <c r="A512" s="30">
        <f>B512</f>
        <v>45903</v>
      </c>
      <c r="B512" s="26">
        <f>B510+1</f>
        <v>45903</v>
      </c>
      <c r="C512" s="31"/>
      <c r="D512" s="35"/>
      <c r="E512" s="35"/>
      <c r="F512" s="35" t="s">
        <v>65</v>
      </c>
      <c r="G512" s="37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2.75" customHeight="1" x14ac:dyDescent="0.2">
      <c r="A513" s="30"/>
      <c r="B513" s="27"/>
      <c r="C513" s="31"/>
      <c r="D513" s="35"/>
      <c r="E513" s="35"/>
      <c r="F513" s="35"/>
      <c r="G513" s="37"/>
      <c r="H513" s="10"/>
      <c r="I513" s="28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2.75" customHeight="1" x14ac:dyDescent="0.2">
      <c r="A514" s="30">
        <f>B514</f>
        <v>45904</v>
      </c>
      <c r="B514" s="26">
        <f>B512+1</f>
        <v>45904</v>
      </c>
      <c r="C514" s="31"/>
      <c r="D514" s="35"/>
      <c r="E514" s="35"/>
      <c r="F514" s="35"/>
      <c r="G514" s="37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ht="12.75" customHeight="1" x14ac:dyDescent="0.2">
      <c r="A515" s="30"/>
      <c r="B515" s="27"/>
      <c r="C515" s="31"/>
      <c r="D515" s="35"/>
      <c r="E515" s="35"/>
      <c r="F515" s="35"/>
      <c r="G515" s="37"/>
      <c r="H515" s="10"/>
      <c r="I515" s="28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2.75" customHeight="1" x14ac:dyDescent="0.2">
      <c r="A516" s="30">
        <f>B516</f>
        <v>45905</v>
      </c>
      <c r="B516" s="26">
        <f>B514+1</f>
        <v>45905</v>
      </c>
      <c r="C516" s="31"/>
      <c r="D516" s="35"/>
      <c r="E516" s="35" t="s">
        <v>55</v>
      </c>
      <c r="F516" s="35" t="s">
        <v>66</v>
      </c>
      <c r="G516" s="37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2.75" customHeight="1" x14ac:dyDescent="0.2">
      <c r="A517" s="30"/>
      <c r="B517" s="27"/>
      <c r="C517" s="31"/>
      <c r="D517" s="35"/>
      <c r="E517" s="35"/>
      <c r="F517" s="35"/>
      <c r="G517" s="37"/>
      <c r="H517" s="10"/>
      <c r="I517" s="28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ht="12.75" customHeight="1" x14ac:dyDescent="0.2">
      <c r="A518" s="30">
        <f>B518</f>
        <v>45906</v>
      </c>
      <c r="B518" s="26">
        <f>B516+1</f>
        <v>45906</v>
      </c>
      <c r="C518" s="31"/>
      <c r="D518" s="35"/>
      <c r="E518" s="35"/>
      <c r="F518" s="35"/>
      <c r="G518" s="37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2.75" customHeight="1" x14ac:dyDescent="0.2">
      <c r="A519" s="30"/>
      <c r="B519" s="27"/>
      <c r="C519" s="31"/>
      <c r="D519" s="35"/>
      <c r="E519" s="35"/>
      <c r="F519" s="35"/>
      <c r="G519" s="37"/>
      <c r="H519" s="10"/>
      <c r="I519" s="28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2.75" customHeight="1" x14ac:dyDescent="0.2">
      <c r="A520" s="30">
        <f>B520</f>
        <v>45907</v>
      </c>
      <c r="B520" s="26">
        <f>B518+1</f>
        <v>45907</v>
      </c>
      <c r="C520" s="31"/>
      <c r="D520" s="35"/>
      <c r="E520" s="35"/>
      <c r="F520" s="35"/>
      <c r="G520" s="37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2.75" customHeight="1" x14ac:dyDescent="0.2">
      <c r="A521" s="30"/>
      <c r="B521" s="27"/>
      <c r="C521" s="31"/>
      <c r="D521" s="35"/>
      <c r="E521" s="35"/>
      <c r="F521" s="35"/>
      <c r="G521" s="37"/>
      <c r="H521" s="10"/>
      <c r="I521" s="28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2.75" customHeight="1" x14ac:dyDescent="0.2">
      <c r="A522" s="30">
        <f>B522</f>
        <v>45908</v>
      </c>
      <c r="B522" s="26">
        <f>B520+1</f>
        <v>45908</v>
      </c>
      <c r="C522" s="31"/>
      <c r="D522" s="35"/>
      <c r="E522" s="35"/>
      <c r="F522" s="35"/>
      <c r="G522" s="37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2.75" customHeight="1" x14ac:dyDescent="0.2">
      <c r="A523" s="30"/>
      <c r="B523" s="27"/>
      <c r="C523" s="31"/>
      <c r="D523" s="35"/>
      <c r="E523" s="35"/>
      <c r="F523" s="35"/>
      <c r="G523" s="37"/>
      <c r="H523" s="10"/>
      <c r="I523" s="28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2.75" customHeight="1" x14ac:dyDescent="0.2">
      <c r="A524" s="30">
        <f>B524</f>
        <v>45909</v>
      </c>
      <c r="B524" s="26">
        <f>B522+1</f>
        <v>45909</v>
      </c>
      <c r="C524" s="31"/>
      <c r="D524" s="35" t="s">
        <v>57</v>
      </c>
      <c r="E524" s="35"/>
      <c r="F524" s="35"/>
      <c r="G524" s="37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2.75" customHeight="1" x14ac:dyDescent="0.2">
      <c r="A525" s="30"/>
      <c r="B525" s="27"/>
      <c r="C525" s="31"/>
      <c r="D525" s="35"/>
      <c r="E525" s="35"/>
      <c r="F525" s="35"/>
      <c r="G525" s="37"/>
      <c r="H525" s="10"/>
      <c r="I525" s="28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2.75" customHeight="1" x14ac:dyDescent="0.2">
      <c r="A526" s="30">
        <f>B526</f>
        <v>45910</v>
      </c>
      <c r="B526" s="26">
        <f>B524+1</f>
        <v>45910</v>
      </c>
      <c r="C526" s="31"/>
      <c r="D526" s="35"/>
      <c r="E526" s="35"/>
      <c r="F526" s="35" t="s">
        <v>67</v>
      </c>
      <c r="G526" s="37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2.75" customHeight="1" x14ac:dyDescent="0.2">
      <c r="A527" s="30"/>
      <c r="B527" s="27"/>
      <c r="C527" s="31"/>
      <c r="D527" s="35"/>
      <c r="E527" s="35"/>
      <c r="F527" s="35"/>
      <c r="G527" s="37"/>
      <c r="H527" s="10"/>
      <c r="I527" s="28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ht="12.75" customHeight="1" x14ac:dyDescent="0.2">
      <c r="A528" s="30">
        <f>B528</f>
        <v>45911</v>
      </c>
      <c r="B528" s="26">
        <f>B526+1</f>
        <v>45911</v>
      </c>
      <c r="C528" s="31"/>
      <c r="D528" s="35"/>
      <c r="E528" s="35"/>
      <c r="F528" s="35"/>
      <c r="G528" s="37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2.75" customHeight="1" x14ac:dyDescent="0.2">
      <c r="A529" s="30"/>
      <c r="B529" s="27"/>
      <c r="C529" s="31"/>
      <c r="D529" s="35"/>
      <c r="E529" s="35"/>
      <c r="F529" s="35"/>
      <c r="G529" s="37"/>
      <c r="H529" s="10"/>
      <c r="I529" s="28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2.75" customHeight="1" x14ac:dyDescent="0.2">
      <c r="A530" s="30">
        <f>B530</f>
        <v>45912</v>
      </c>
      <c r="B530" s="26">
        <f>B528+1</f>
        <v>45912</v>
      </c>
      <c r="C530" s="31"/>
      <c r="D530" s="35"/>
      <c r="E530" s="35" t="s">
        <v>55</v>
      </c>
      <c r="F530" s="35" t="s">
        <v>69</v>
      </c>
      <c r="G530" s="37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2.75" customHeight="1" x14ac:dyDescent="0.2">
      <c r="A531" s="30"/>
      <c r="B531" s="27"/>
      <c r="C531" s="31"/>
      <c r="D531" s="35"/>
      <c r="E531" s="35"/>
      <c r="F531" s="35"/>
      <c r="G531" s="37"/>
      <c r="H531" s="10"/>
      <c r="I531" s="28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2.75" customHeight="1" x14ac:dyDescent="0.2">
      <c r="A532" s="30">
        <f>B532</f>
        <v>45913</v>
      </c>
      <c r="B532" s="26">
        <f>B530+1</f>
        <v>45913</v>
      </c>
      <c r="C532" s="31"/>
      <c r="D532" s="35"/>
      <c r="E532" s="35"/>
      <c r="F532" s="35"/>
      <c r="G532" s="37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2.75" customHeight="1" x14ac:dyDescent="0.2">
      <c r="A533" s="30"/>
      <c r="B533" s="27"/>
      <c r="C533" s="31"/>
      <c r="D533" s="35"/>
      <c r="E533" s="35"/>
      <c r="F533" s="35"/>
      <c r="G533" s="37"/>
      <c r="H533" s="10"/>
      <c r="I533" s="28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2.75" customHeight="1" x14ac:dyDescent="0.2">
      <c r="A534" s="30">
        <f>B534</f>
        <v>45914</v>
      </c>
      <c r="B534" s="26">
        <f>B532+1</f>
        <v>45914</v>
      </c>
      <c r="C534" s="31"/>
      <c r="D534" s="35"/>
      <c r="E534" s="35"/>
      <c r="F534" s="35"/>
      <c r="G534" s="37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2.75" customHeight="1" x14ac:dyDescent="0.2">
      <c r="A535" s="30"/>
      <c r="B535" s="27"/>
      <c r="C535" s="31"/>
      <c r="D535" s="35"/>
      <c r="E535" s="35"/>
      <c r="F535" s="35"/>
      <c r="G535" s="37"/>
      <c r="H535" s="10"/>
      <c r="I535" s="28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2.75" customHeight="1" x14ac:dyDescent="0.2">
      <c r="A536" s="30">
        <f>B536</f>
        <v>45915</v>
      </c>
      <c r="B536" s="26">
        <f>B534+1</f>
        <v>45915</v>
      </c>
      <c r="C536" s="31"/>
      <c r="D536" s="35"/>
      <c r="E536" s="35"/>
      <c r="F536" s="35"/>
      <c r="G536" s="37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2.75" customHeight="1" x14ac:dyDescent="0.2">
      <c r="A537" s="30"/>
      <c r="B537" s="27"/>
      <c r="C537" s="31"/>
      <c r="D537" s="35"/>
      <c r="E537" s="35"/>
      <c r="F537" s="35"/>
      <c r="G537" s="37"/>
      <c r="H537" s="10"/>
      <c r="I537" s="28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2.75" customHeight="1" x14ac:dyDescent="0.2">
      <c r="A538" s="30">
        <f>B538</f>
        <v>45916</v>
      </c>
      <c r="B538" s="26">
        <f>B536+1</f>
        <v>45916</v>
      </c>
      <c r="C538" s="31"/>
      <c r="D538" s="35"/>
      <c r="E538" s="35" t="s">
        <v>53</v>
      </c>
      <c r="F538" s="35"/>
      <c r="G538" s="37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2.75" customHeight="1" x14ac:dyDescent="0.2">
      <c r="A539" s="30"/>
      <c r="B539" s="27"/>
      <c r="C539" s="31"/>
      <c r="D539" s="35"/>
      <c r="E539" s="35"/>
      <c r="F539" s="35"/>
      <c r="G539" s="37"/>
      <c r="H539" s="10"/>
      <c r="I539" s="28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2.75" customHeight="1" x14ac:dyDescent="0.2">
      <c r="A540" s="30">
        <f>B540</f>
        <v>45917</v>
      </c>
      <c r="B540" s="26">
        <f>B538+1</f>
        <v>45917</v>
      </c>
      <c r="C540" s="31"/>
      <c r="D540" s="35"/>
      <c r="E540" s="35"/>
      <c r="F540" s="35" t="s">
        <v>58</v>
      </c>
      <c r="G540" s="37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2.75" customHeight="1" x14ac:dyDescent="0.2">
      <c r="A541" s="30"/>
      <c r="B541" s="27"/>
      <c r="C541" s="31"/>
      <c r="D541" s="35"/>
      <c r="E541" s="35"/>
      <c r="F541" s="35"/>
      <c r="G541" s="37"/>
      <c r="H541" s="10"/>
      <c r="I541" s="28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2.75" customHeight="1" x14ac:dyDescent="0.2">
      <c r="A542" s="30">
        <f>B542</f>
        <v>45918</v>
      </c>
      <c r="B542" s="26">
        <f>B540+1</f>
        <v>45918</v>
      </c>
      <c r="C542" s="31"/>
      <c r="D542" s="35"/>
      <c r="E542" s="35"/>
      <c r="F542" s="35"/>
      <c r="G542" s="37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2.75" customHeight="1" x14ac:dyDescent="0.2">
      <c r="A543" s="30"/>
      <c r="B543" s="27"/>
      <c r="C543" s="31"/>
      <c r="D543" s="35"/>
      <c r="E543" s="35"/>
      <c r="F543" s="35"/>
      <c r="G543" s="37"/>
      <c r="H543" s="10"/>
      <c r="I543" s="28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2.75" customHeight="1" x14ac:dyDescent="0.2">
      <c r="A544" s="30">
        <f>B544</f>
        <v>45919</v>
      </c>
      <c r="B544" s="26">
        <f>B542+1</f>
        <v>45919</v>
      </c>
      <c r="C544" s="31"/>
      <c r="D544" s="35"/>
      <c r="E544" s="35" t="s">
        <v>55</v>
      </c>
      <c r="F544" s="35" t="s">
        <v>113</v>
      </c>
      <c r="G544" s="37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2.75" customHeight="1" x14ac:dyDescent="0.2">
      <c r="A545" s="30"/>
      <c r="B545" s="27"/>
      <c r="C545" s="31"/>
      <c r="D545" s="35"/>
      <c r="E545" s="35"/>
      <c r="F545" s="35"/>
      <c r="G545" s="37"/>
      <c r="H545" s="10"/>
      <c r="I545" s="28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2.75" customHeight="1" x14ac:dyDescent="0.2">
      <c r="A546" s="30">
        <f>B546</f>
        <v>45920</v>
      </c>
      <c r="B546" s="26">
        <f>B544+1</f>
        <v>45920</v>
      </c>
      <c r="C546" s="31"/>
      <c r="D546" s="35"/>
      <c r="E546" s="35" t="s">
        <v>114</v>
      </c>
      <c r="F546" s="35"/>
      <c r="G546" s="37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2.75" customHeight="1" x14ac:dyDescent="0.2">
      <c r="A547" s="30"/>
      <c r="B547" s="27"/>
      <c r="C547" s="31"/>
      <c r="D547" s="35"/>
      <c r="E547" s="35"/>
      <c r="F547" s="35"/>
      <c r="G547" s="37"/>
      <c r="H547" s="10"/>
      <c r="I547" s="28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2.75" customHeight="1" x14ac:dyDescent="0.2">
      <c r="A548" s="30">
        <f>B548</f>
        <v>45921</v>
      </c>
      <c r="B548" s="26">
        <f>B546+1</f>
        <v>45921</v>
      </c>
      <c r="C548" s="31"/>
      <c r="D548" s="35"/>
      <c r="E548" s="35"/>
      <c r="F548" s="35"/>
      <c r="G548" s="37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2.75" customHeight="1" x14ac:dyDescent="0.2">
      <c r="A549" s="30"/>
      <c r="B549" s="27"/>
      <c r="C549" s="31"/>
      <c r="D549" s="35"/>
      <c r="E549" s="35"/>
      <c r="F549" s="35"/>
      <c r="G549" s="37"/>
      <c r="H549" s="10"/>
      <c r="I549" s="28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2.75" customHeight="1" x14ac:dyDescent="0.2">
      <c r="A550" s="30">
        <f>B550</f>
        <v>45922</v>
      </c>
      <c r="B550" s="26">
        <f>B548+1</f>
        <v>45922</v>
      </c>
      <c r="C550" s="31"/>
      <c r="D550" s="35"/>
      <c r="E550" s="35"/>
      <c r="F550" s="35"/>
      <c r="G550" s="37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2.75" customHeight="1" x14ac:dyDescent="0.2">
      <c r="A551" s="30"/>
      <c r="B551" s="27"/>
      <c r="C551" s="31"/>
      <c r="D551" s="35"/>
      <c r="E551" s="35"/>
      <c r="F551" s="35"/>
      <c r="G551" s="37"/>
      <c r="H551" s="10"/>
      <c r="I551" s="28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2.75" customHeight="1" x14ac:dyDescent="0.2">
      <c r="A552" s="30">
        <f>B552</f>
        <v>45923</v>
      </c>
      <c r="B552" s="26">
        <f>B550+1</f>
        <v>45923</v>
      </c>
      <c r="C552" s="31"/>
      <c r="D552" s="35"/>
      <c r="E552" s="35" t="s">
        <v>53</v>
      </c>
      <c r="F552" s="35"/>
      <c r="G552" s="37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2.75" customHeight="1" x14ac:dyDescent="0.2">
      <c r="A553" s="30"/>
      <c r="B553" s="27"/>
      <c r="C553" s="31"/>
      <c r="D553" s="35"/>
      <c r="E553" s="35"/>
      <c r="F553" s="35"/>
      <c r="G553" s="37"/>
      <c r="H553" s="10"/>
      <c r="I553" s="28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2.75" customHeight="1" x14ac:dyDescent="0.2">
      <c r="A554" s="30">
        <f>B554</f>
        <v>45924</v>
      </c>
      <c r="B554" s="26">
        <f>B552+1</f>
        <v>45924</v>
      </c>
      <c r="C554" s="31"/>
      <c r="D554" s="35"/>
      <c r="E554" s="35"/>
      <c r="F554" s="35"/>
      <c r="G554" s="37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2.75" customHeight="1" x14ac:dyDescent="0.2">
      <c r="A555" s="30"/>
      <c r="B555" s="27"/>
      <c r="C555" s="31"/>
      <c r="D555" s="35"/>
      <c r="E555" s="35"/>
      <c r="F555" s="35"/>
      <c r="G555" s="37"/>
      <c r="H555" s="10"/>
      <c r="I555" s="28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2.75" customHeight="1" x14ac:dyDescent="0.2">
      <c r="A556" s="30">
        <f>B556</f>
        <v>45925</v>
      </c>
      <c r="B556" s="26">
        <f>B554+1</f>
        <v>45925</v>
      </c>
      <c r="C556" s="31"/>
      <c r="D556" s="35"/>
      <c r="E556" s="35"/>
      <c r="F556" s="35"/>
      <c r="G556" s="37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2.75" customHeight="1" x14ac:dyDescent="0.2">
      <c r="A557" s="30"/>
      <c r="B557" s="27"/>
      <c r="C557" s="31"/>
      <c r="D557" s="35"/>
      <c r="E557" s="35"/>
      <c r="F557" s="35"/>
      <c r="G557" s="37"/>
      <c r="H557" s="10"/>
      <c r="I557" s="28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2.75" customHeight="1" x14ac:dyDescent="0.2">
      <c r="A558" s="30">
        <f>B558</f>
        <v>45926</v>
      </c>
      <c r="B558" s="26">
        <f>B556+1</f>
        <v>45926</v>
      </c>
      <c r="C558" s="31"/>
      <c r="D558" s="35"/>
      <c r="E558" s="35" t="s">
        <v>55</v>
      </c>
      <c r="F558" s="35"/>
      <c r="G558" s="37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2.75" customHeight="1" x14ac:dyDescent="0.2">
      <c r="A559" s="30"/>
      <c r="B559" s="27"/>
      <c r="C559" s="31"/>
      <c r="D559" s="35"/>
      <c r="E559" s="35"/>
      <c r="F559" s="35"/>
      <c r="G559" s="37"/>
      <c r="H559" s="10"/>
      <c r="I559" s="28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2.75" customHeight="1" x14ac:dyDescent="0.2">
      <c r="A560" s="30">
        <f>B560</f>
        <v>45927</v>
      </c>
      <c r="B560" s="26">
        <f>B558+1</f>
        <v>45927</v>
      </c>
      <c r="C560" s="31"/>
      <c r="D560" s="35"/>
      <c r="E560" s="35"/>
      <c r="F560" s="35"/>
      <c r="G560" s="37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ht="12.75" customHeight="1" x14ac:dyDescent="0.2">
      <c r="A561" s="30"/>
      <c r="B561" s="27"/>
      <c r="C561" s="31"/>
      <c r="D561" s="35"/>
      <c r="E561" s="35"/>
      <c r="F561" s="35"/>
      <c r="G561" s="37"/>
      <c r="H561" s="10"/>
      <c r="I561" s="28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ht="12.75" customHeight="1" x14ac:dyDescent="0.2">
      <c r="A562" s="30">
        <f>B562</f>
        <v>45928</v>
      </c>
      <c r="B562" s="26">
        <f>B560+1</f>
        <v>45928</v>
      </c>
      <c r="C562" s="31"/>
      <c r="D562" s="35"/>
      <c r="E562" s="35"/>
      <c r="F562" s="35" t="s">
        <v>63</v>
      </c>
      <c r="G562" s="37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ht="12.75" customHeight="1" x14ac:dyDescent="0.2">
      <c r="A563" s="30"/>
      <c r="B563" s="27"/>
      <c r="C563" s="31"/>
      <c r="D563" s="35"/>
      <c r="E563" s="35"/>
      <c r="F563" s="35"/>
      <c r="G563" s="37"/>
      <c r="H563" s="10"/>
      <c r="I563" s="28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ht="12.75" customHeight="1" x14ac:dyDescent="0.2">
      <c r="A564" s="30">
        <f>B564</f>
        <v>45929</v>
      </c>
      <c r="B564" s="26">
        <f>B562+1</f>
        <v>45929</v>
      </c>
      <c r="C564" s="31"/>
      <c r="D564" s="35"/>
      <c r="E564" s="35"/>
      <c r="F564" s="35"/>
      <c r="G564" s="37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ht="12.75" customHeight="1" x14ac:dyDescent="0.2">
      <c r="A565" s="30"/>
      <c r="B565" s="27"/>
      <c r="C565" s="31"/>
      <c r="D565" s="35"/>
      <c r="E565" s="35"/>
      <c r="F565" s="35"/>
      <c r="G565" s="37"/>
      <c r="H565" s="10"/>
      <c r="I565" s="28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ht="12.75" customHeight="1" x14ac:dyDescent="0.2">
      <c r="A566" s="30">
        <f>B566</f>
        <v>45930</v>
      </c>
      <c r="B566" s="26">
        <f>B564+1</f>
        <v>45930</v>
      </c>
      <c r="C566" s="31"/>
      <c r="D566" s="35"/>
      <c r="E566" s="35" t="s">
        <v>53</v>
      </c>
      <c r="F566" s="35"/>
      <c r="G566" s="37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ht="12.75" customHeight="1" x14ac:dyDescent="0.2">
      <c r="A567" s="30"/>
      <c r="B567" s="27"/>
      <c r="C567" s="31"/>
      <c r="D567" s="35"/>
      <c r="E567" s="35"/>
      <c r="F567" s="35"/>
      <c r="G567" s="37"/>
      <c r="H567" s="10"/>
      <c r="I567" s="28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ht="12.75" customHeight="1" x14ac:dyDescent="0.2">
      <c r="A568" s="30">
        <f>B568</f>
        <v>45931</v>
      </c>
      <c r="B568" s="26">
        <f>B566+1</f>
        <v>45931</v>
      </c>
      <c r="C568" s="31"/>
      <c r="D568" s="35"/>
      <c r="E568" s="35"/>
      <c r="F568" s="35" t="s">
        <v>65</v>
      </c>
      <c r="G568" s="37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ht="12.75" customHeight="1" x14ac:dyDescent="0.2">
      <c r="A569" s="30"/>
      <c r="B569" s="27"/>
      <c r="C569" s="31"/>
      <c r="D569" s="35"/>
      <c r="E569" s="35"/>
      <c r="F569" s="35"/>
      <c r="G569" s="37"/>
      <c r="H569" s="10"/>
      <c r="I569" s="28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ht="12.75" customHeight="1" x14ac:dyDescent="0.2">
      <c r="A570" s="30">
        <f>B570</f>
        <v>45932</v>
      </c>
      <c r="B570" s="26">
        <f>B568+1</f>
        <v>45932</v>
      </c>
      <c r="C570" s="31"/>
      <c r="D570" s="35"/>
      <c r="E570" s="35"/>
      <c r="F570" s="35"/>
      <c r="G570" s="37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ht="12.75" customHeight="1" x14ac:dyDescent="0.2">
      <c r="A571" s="30"/>
      <c r="B571" s="27"/>
      <c r="C571" s="31"/>
      <c r="D571" s="35"/>
      <c r="E571" s="35"/>
      <c r="F571" s="35"/>
      <c r="G571" s="37"/>
      <c r="H571" s="10"/>
      <c r="I571" s="28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ht="12.75" customHeight="1" x14ac:dyDescent="0.2">
      <c r="A572" s="30">
        <f>B572</f>
        <v>45933</v>
      </c>
      <c r="B572" s="26">
        <f>B570+1</f>
        <v>45933</v>
      </c>
      <c r="C572" s="31"/>
      <c r="D572" s="35"/>
      <c r="E572" s="35"/>
      <c r="F572" s="35" t="s">
        <v>66</v>
      </c>
      <c r="G572" s="37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ht="12.75" customHeight="1" x14ac:dyDescent="0.2">
      <c r="A573" s="30"/>
      <c r="B573" s="27" t="s">
        <v>115</v>
      </c>
      <c r="C573" s="31"/>
      <c r="D573" s="35"/>
      <c r="E573" s="35"/>
      <c r="F573" s="35"/>
      <c r="G573" s="37"/>
      <c r="H573" s="10"/>
      <c r="I573" s="28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ht="12.75" customHeight="1" x14ac:dyDescent="0.2">
      <c r="A574" s="30">
        <f>B574</f>
        <v>45934</v>
      </c>
      <c r="B574" s="26">
        <f>B572+1</f>
        <v>45934</v>
      </c>
      <c r="C574" s="31"/>
      <c r="D574" s="35"/>
      <c r="E574" s="35"/>
      <c r="F574" s="35"/>
      <c r="G574" s="37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ht="12.75" customHeight="1" x14ac:dyDescent="0.2">
      <c r="A575" s="30"/>
      <c r="B575" s="27"/>
      <c r="C575" s="31"/>
      <c r="D575" s="35"/>
      <c r="E575" s="35"/>
      <c r="F575" s="35"/>
      <c r="G575" s="37"/>
      <c r="H575" s="10"/>
      <c r="I575" s="28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ht="12.75" customHeight="1" x14ac:dyDescent="0.2">
      <c r="A576" s="30">
        <f>B576</f>
        <v>45935</v>
      </c>
      <c r="B576" s="26">
        <f>B574+1</f>
        <v>45935</v>
      </c>
      <c r="C576" s="31"/>
      <c r="D576" s="35"/>
      <c r="E576" s="35"/>
      <c r="F576" s="35"/>
      <c r="G576" s="37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ht="12.75" customHeight="1" x14ac:dyDescent="0.2">
      <c r="A577" s="30"/>
      <c r="B577" s="27"/>
      <c r="C577" s="31"/>
      <c r="D577" s="35"/>
      <c r="E577" s="35"/>
      <c r="F577" s="35"/>
      <c r="G577" s="37"/>
      <c r="H577" s="10"/>
      <c r="I577" s="28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ht="12.75" customHeight="1" x14ac:dyDescent="0.2">
      <c r="A578" s="30">
        <f>B578</f>
        <v>45936</v>
      </c>
      <c r="B578" s="26">
        <f>B576+1</f>
        <v>45936</v>
      </c>
      <c r="C578" s="31"/>
      <c r="D578" s="35"/>
      <c r="E578" s="35"/>
      <c r="F578" s="35"/>
      <c r="G578" s="37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ht="12.75" customHeight="1" x14ac:dyDescent="0.2">
      <c r="A579" s="30"/>
      <c r="B579" s="27"/>
      <c r="C579" s="31"/>
      <c r="D579" s="35"/>
      <c r="E579" s="35"/>
      <c r="F579" s="35"/>
      <c r="G579" s="37"/>
      <c r="H579" s="10"/>
      <c r="I579" s="28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ht="12.75" customHeight="1" x14ac:dyDescent="0.2">
      <c r="A580" s="30">
        <f>B580</f>
        <v>45937</v>
      </c>
      <c r="B580" s="26">
        <f>B578+1</f>
        <v>45937</v>
      </c>
      <c r="C580" s="31"/>
      <c r="D580" s="35" t="s">
        <v>57</v>
      </c>
      <c r="E580" s="35"/>
      <c r="F580" s="35"/>
      <c r="G580" s="37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ht="12.75" customHeight="1" x14ac:dyDescent="0.2">
      <c r="A581" s="30"/>
      <c r="B581" s="27"/>
      <c r="C581" s="31"/>
      <c r="D581" s="35"/>
      <c r="E581" s="35"/>
      <c r="F581" s="35"/>
      <c r="G581" s="37"/>
      <c r="H581" s="10"/>
      <c r="I581" s="28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ht="12.75" customHeight="1" x14ac:dyDescent="0.2">
      <c r="A582" s="30">
        <f>B582</f>
        <v>45938</v>
      </c>
      <c r="B582" s="26">
        <f>B580+1</f>
        <v>45938</v>
      </c>
      <c r="C582" s="31"/>
      <c r="D582" s="35"/>
      <c r="E582" s="35"/>
      <c r="F582" s="35" t="s">
        <v>67</v>
      </c>
      <c r="G582" s="37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ht="12.75" customHeight="1" x14ac:dyDescent="0.2">
      <c r="A583" s="30"/>
      <c r="B583" s="27"/>
      <c r="C583" s="31"/>
      <c r="D583" s="35"/>
      <c r="E583" s="35"/>
      <c r="F583" s="35"/>
      <c r="G583" s="37"/>
      <c r="H583" s="10"/>
      <c r="I583" s="28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ht="12.75" customHeight="1" x14ac:dyDescent="0.2">
      <c r="A584" s="30">
        <f>B584</f>
        <v>45939</v>
      </c>
      <c r="B584" s="26">
        <f>B582+1</f>
        <v>45939</v>
      </c>
      <c r="C584" s="31"/>
      <c r="D584" s="35"/>
      <c r="E584" s="35"/>
      <c r="F584" s="35"/>
      <c r="G584" s="37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ht="12.75" customHeight="1" x14ac:dyDescent="0.2">
      <c r="A585" s="30"/>
      <c r="B585" s="27"/>
      <c r="C585" s="31"/>
      <c r="D585" s="35"/>
      <c r="E585" s="35"/>
      <c r="F585" s="35"/>
      <c r="G585" s="37"/>
      <c r="H585" s="10"/>
      <c r="I585" s="28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ht="12.75" customHeight="1" x14ac:dyDescent="0.2">
      <c r="A586" s="30">
        <f>B586</f>
        <v>45940</v>
      </c>
      <c r="B586" s="26">
        <f>B584+1</f>
        <v>45940</v>
      </c>
      <c r="C586" s="31"/>
      <c r="D586" s="41" t="s">
        <v>116</v>
      </c>
      <c r="E586" s="35" t="s">
        <v>55</v>
      </c>
      <c r="F586" s="35"/>
      <c r="G586" s="37" t="s">
        <v>117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ht="12.75" customHeight="1" x14ac:dyDescent="0.2">
      <c r="A587" s="30"/>
      <c r="B587" s="27"/>
      <c r="C587" s="31"/>
      <c r="D587" s="41"/>
      <c r="E587" s="41"/>
      <c r="F587" s="41"/>
      <c r="G587" s="37"/>
      <c r="H587" s="10"/>
      <c r="I587" s="28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ht="12.75" customHeight="1" x14ac:dyDescent="0.2">
      <c r="A588" s="30">
        <f>B588</f>
        <v>45941</v>
      </c>
      <c r="B588" s="26">
        <f>B586+1</f>
        <v>45941</v>
      </c>
      <c r="C588" s="31"/>
      <c r="D588" s="35"/>
      <c r="E588" s="35"/>
      <c r="F588" s="35"/>
      <c r="G588" s="37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ht="12.75" customHeight="1" x14ac:dyDescent="0.2">
      <c r="A589" s="30"/>
      <c r="B589" s="27"/>
      <c r="C589" s="31"/>
      <c r="D589" s="35"/>
      <c r="E589" s="35"/>
      <c r="F589" s="35"/>
      <c r="G589" s="37"/>
      <c r="H589" s="10"/>
      <c r="I589" s="28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ht="12.75" customHeight="1" x14ac:dyDescent="0.2">
      <c r="A590" s="30">
        <f>B590</f>
        <v>45942</v>
      </c>
      <c r="B590" s="26">
        <f>B588+1</f>
        <v>45942</v>
      </c>
      <c r="C590" s="31"/>
      <c r="D590" s="35"/>
      <c r="E590" s="35"/>
      <c r="F590" s="35"/>
      <c r="G590" s="37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ht="12.75" customHeight="1" x14ac:dyDescent="0.2">
      <c r="A591" s="30"/>
      <c r="B591" s="27"/>
      <c r="C591" s="31"/>
      <c r="D591" s="35"/>
      <c r="E591" s="35"/>
      <c r="F591" s="35"/>
      <c r="G591" s="37"/>
      <c r="H591" s="10"/>
      <c r="I591" s="28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ht="12.75" customHeight="1" x14ac:dyDescent="0.2">
      <c r="A592" s="30">
        <f>B592</f>
        <v>45943</v>
      </c>
      <c r="B592" s="26">
        <f>B590+1</f>
        <v>45943</v>
      </c>
      <c r="C592" s="31" t="s">
        <v>118</v>
      </c>
      <c r="D592" s="35"/>
      <c r="E592" s="35"/>
      <c r="F592" s="35"/>
      <c r="G592" s="37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ht="12.75" customHeight="1" x14ac:dyDescent="0.2">
      <c r="A593" s="30"/>
      <c r="B593" s="27"/>
      <c r="C593" s="31"/>
      <c r="D593" s="35"/>
      <c r="E593" s="35"/>
      <c r="F593" s="35"/>
      <c r="G593" s="37"/>
      <c r="H593" s="10"/>
      <c r="I593" s="28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ht="12.75" customHeight="1" x14ac:dyDescent="0.2">
      <c r="A594" s="30">
        <f>B594</f>
        <v>45944</v>
      </c>
      <c r="B594" s="26">
        <f>B592+1</f>
        <v>45944</v>
      </c>
      <c r="C594" s="31" t="s">
        <v>118</v>
      </c>
      <c r="D594" s="35"/>
      <c r="E594" s="35" t="s">
        <v>53</v>
      </c>
      <c r="F594" s="35"/>
      <c r="G594" s="37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ht="12.75" customHeight="1" x14ac:dyDescent="0.2">
      <c r="A595" s="30"/>
      <c r="B595" s="27"/>
      <c r="C595" s="31"/>
      <c r="D595" s="35"/>
      <c r="E595" s="35"/>
      <c r="F595" s="35"/>
      <c r="G595" s="37"/>
      <c r="H595" s="10"/>
      <c r="I595" s="28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ht="12.75" customHeight="1" x14ac:dyDescent="0.2">
      <c r="A596" s="30">
        <f>B596</f>
        <v>45945</v>
      </c>
      <c r="B596" s="26">
        <f>B594+1</f>
        <v>45945</v>
      </c>
      <c r="C596" s="31" t="s">
        <v>118</v>
      </c>
      <c r="D596" s="35"/>
      <c r="E596" s="35"/>
      <c r="F596" s="35" t="s">
        <v>58</v>
      </c>
      <c r="G596" s="37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ht="12.75" customHeight="1" x14ac:dyDescent="0.2">
      <c r="A597" s="30"/>
      <c r="B597" s="27"/>
      <c r="C597" s="31"/>
      <c r="D597" s="35"/>
      <c r="E597" s="35"/>
      <c r="F597" s="35"/>
      <c r="G597" s="37"/>
      <c r="H597" s="10"/>
      <c r="I597" s="28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ht="12.75" customHeight="1" x14ac:dyDescent="0.2">
      <c r="A598" s="30">
        <f>B598</f>
        <v>45946</v>
      </c>
      <c r="B598" s="26">
        <f>B596+1</f>
        <v>45946</v>
      </c>
      <c r="C598" s="31" t="s">
        <v>118</v>
      </c>
      <c r="D598" s="35"/>
      <c r="E598" s="35"/>
      <c r="F598" s="35"/>
      <c r="G598" s="37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ht="12.75" customHeight="1" x14ac:dyDescent="0.2">
      <c r="A599" s="30"/>
      <c r="B599" s="27"/>
      <c r="C599" s="31"/>
      <c r="D599" s="35"/>
      <c r="E599" s="35"/>
      <c r="F599" s="35"/>
      <c r="G599" s="37"/>
      <c r="H599" s="10"/>
      <c r="I599" s="28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ht="12.75" customHeight="1" x14ac:dyDescent="0.2">
      <c r="A600" s="30">
        <f>B600</f>
        <v>45947</v>
      </c>
      <c r="B600" s="26">
        <f>B598+1</f>
        <v>45947</v>
      </c>
      <c r="C600" s="31" t="s">
        <v>118</v>
      </c>
      <c r="D600" s="35"/>
      <c r="E600" s="35"/>
      <c r="F600" s="35" t="s">
        <v>59</v>
      </c>
      <c r="G600" s="37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ht="12.75" customHeight="1" x14ac:dyDescent="0.2">
      <c r="A601" s="30"/>
      <c r="B601" s="27"/>
      <c r="C601" s="31"/>
      <c r="D601" s="35"/>
      <c r="E601" s="35"/>
      <c r="F601" s="35"/>
      <c r="G601" s="37"/>
      <c r="H601" s="10"/>
      <c r="I601" s="28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ht="12.75" customHeight="1" x14ac:dyDescent="0.2">
      <c r="A602" s="30">
        <f>B602</f>
        <v>45948</v>
      </c>
      <c r="B602" s="26">
        <f>B600+1</f>
        <v>45948</v>
      </c>
      <c r="C602" s="31" t="s">
        <v>118</v>
      </c>
      <c r="D602" s="35"/>
      <c r="E602" s="35"/>
      <c r="F602" s="35"/>
      <c r="G602" s="37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ht="12.75" customHeight="1" x14ac:dyDescent="0.2">
      <c r="A603" s="30"/>
      <c r="B603" s="27"/>
      <c r="C603" s="31"/>
      <c r="D603" s="35"/>
      <c r="E603" s="35"/>
      <c r="F603" s="35"/>
      <c r="G603" s="37"/>
      <c r="H603" s="10"/>
      <c r="I603" s="28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ht="12.75" customHeight="1" x14ac:dyDescent="0.2">
      <c r="A604" s="30">
        <f>B604</f>
        <v>45949</v>
      </c>
      <c r="B604" s="26">
        <f>B602+1</f>
        <v>45949</v>
      </c>
      <c r="C604" s="31" t="s">
        <v>118</v>
      </c>
      <c r="D604" s="35"/>
      <c r="E604" s="35"/>
      <c r="F604" s="35" t="s">
        <v>119</v>
      </c>
      <c r="G604" s="37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2.75" customHeight="1" x14ac:dyDescent="0.2">
      <c r="A605" s="30"/>
      <c r="B605" s="27"/>
      <c r="C605" s="31"/>
      <c r="D605" s="35"/>
      <c r="E605" s="35"/>
      <c r="F605" s="35"/>
      <c r="G605" s="37"/>
      <c r="H605" s="10"/>
      <c r="I605" s="28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ht="12.75" customHeight="1" x14ac:dyDescent="0.2">
      <c r="A606" s="30">
        <f>B606</f>
        <v>45950</v>
      </c>
      <c r="B606" s="26">
        <f>B604+1</f>
        <v>45950</v>
      </c>
      <c r="C606" s="31" t="s">
        <v>118</v>
      </c>
      <c r="D606" s="35"/>
      <c r="E606" s="35"/>
      <c r="F606" s="35"/>
      <c r="G606" s="37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ht="12.75" customHeight="1" x14ac:dyDescent="0.2">
      <c r="A607" s="30"/>
      <c r="B607" s="27"/>
      <c r="C607" s="31"/>
      <c r="D607" s="35"/>
      <c r="E607" s="35"/>
      <c r="F607" s="35"/>
      <c r="G607" s="37"/>
      <c r="H607" s="10"/>
      <c r="I607" s="28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ht="12.75" customHeight="1" x14ac:dyDescent="0.2">
      <c r="A608" s="30">
        <f>B608</f>
        <v>45951</v>
      </c>
      <c r="B608" s="26">
        <f>B606+1</f>
        <v>45951</v>
      </c>
      <c r="C608" s="31" t="s">
        <v>118</v>
      </c>
      <c r="D608" s="35"/>
      <c r="E608" s="35" t="s">
        <v>53</v>
      </c>
      <c r="F608" s="35"/>
      <c r="G608" s="37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ht="12.75" customHeight="1" x14ac:dyDescent="0.2">
      <c r="A609" s="30"/>
      <c r="B609" s="27"/>
      <c r="C609" s="31"/>
      <c r="D609" s="35"/>
      <c r="E609" s="35"/>
      <c r="F609" s="35"/>
      <c r="G609" s="37"/>
      <c r="H609" s="10"/>
      <c r="I609" s="28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ht="12.75" customHeight="1" x14ac:dyDescent="0.2">
      <c r="A610" s="30">
        <f>B610</f>
        <v>45952</v>
      </c>
      <c r="B610" s="26">
        <f>B608+1</f>
        <v>45952</v>
      </c>
      <c r="C610" s="31" t="s">
        <v>118</v>
      </c>
      <c r="D610" s="35"/>
      <c r="E610" s="35"/>
      <c r="F610" s="35"/>
      <c r="G610" s="37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ht="12.75" customHeight="1" x14ac:dyDescent="0.2">
      <c r="A611" s="30"/>
      <c r="B611" s="27"/>
      <c r="C611" s="31"/>
      <c r="D611" s="35"/>
      <c r="E611" s="35"/>
      <c r="F611" s="35"/>
      <c r="G611" s="37"/>
      <c r="H611" s="10"/>
      <c r="I611" s="28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ht="12.75" customHeight="1" x14ac:dyDescent="0.2">
      <c r="A612" s="30">
        <f>B612</f>
        <v>45953</v>
      </c>
      <c r="B612" s="26">
        <f>B610+1</f>
        <v>45953</v>
      </c>
      <c r="C612" s="31" t="s">
        <v>118</v>
      </c>
      <c r="D612" s="35"/>
      <c r="E612" s="35"/>
      <c r="F612" s="35"/>
      <c r="G612" s="37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ht="12.75" customHeight="1" x14ac:dyDescent="0.2">
      <c r="A613" s="30"/>
      <c r="B613" s="27"/>
      <c r="C613" s="31"/>
      <c r="D613" s="35"/>
      <c r="E613" s="35"/>
      <c r="F613" s="35"/>
      <c r="G613" s="37"/>
      <c r="H613" s="10"/>
      <c r="I613" s="28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ht="12.75" customHeight="1" x14ac:dyDescent="0.2">
      <c r="A614" s="30">
        <f>B614</f>
        <v>45954</v>
      </c>
      <c r="B614" s="26">
        <f>B612+1</f>
        <v>45954</v>
      </c>
      <c r="C614" s="31" t="s">
        <v>118</v>
      </c>
      <c r="D614" s="35"/>
      <c r="E614" s="35"/>
      <c r="F614" s="35"/>
      <c r="G614" s="37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ht="12.75" customHeight="1" x14ac:dyDescent="0.2">
      <c r="A615" s="30"/>
      <c r="B615" s="27"/>
      <c r="C615" s="31"/>
      <c r="D615" s="35"/>
      <c r="E615" s="35"/>
      <c r="F615" s="35"/>
      <c r="G615" s="37"/>
      <c r="H615" s="10"/>
      <c r="I615" s="28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ht="12.75" customHeight="1" x14ac:dyDescent="0.2">
      <c r="A616" s="30">
        <f>B616</f>
        <v>45955</v>
      </c>
      <c r="B616" s="26">
        <f>B614+1</f>
        <v>45955</v>
      </c>
      <c r="C616" s="31" t="s">
        <v>118</v>
      </c>
      <c r="D616" s="35"/>
      <c r="E616" s="35"/>
      <c r="F616" s="35"/>
      <c r="G616" s="37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ht="12.75" customHeight="1" x14ac:dyDescent="0.2">
      <c r="A617" s="30"/>
      <c r="B617" s="27"/>
      <c r="C617" s="31"/>
      <c r="D617" s="35"/>
      <c r="E617" s="35"/>
      <c r="F617" s="35"/>
      <c r="G617" s="37"/>
      <c r="H617" s="10"/>
      <c r="I617" s="28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ht="12.75" customHeight="1" x14ac:dyDescent="0.2">
      <c r="A618" s="30">
        <f>B618</f>
        <v>45956</v>
      </c>
      <c r="B618" s="26">
        <f>B616+1</f>
        <v>45956</v>
      </c>
      <c r="C618" s="31"/>
      <c r="D618" s="35"/>
      <c r="E618" s="35"/>
      <c r="F618" s="35" t="s">
        <v>63</v>
      </c>
      <c r="G618" s="37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ht="12.75" customHeight="1" x14ac:dyDescent="0.2">
      <c r="A619" s="30"/>
      <c r="B619" s="27"/>
      <c r="C619" s="31"/>
      <c r="D619" s="35"/>
      <c r="E619" s="35"/>
      <c r="F619" s="35"/>
      <c r="G619" s="37"/>
      <c r="H619" s="10"/>
      <c r="I619" s="28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ht="12.75" customHeight="1" x14ac:dyDescent="0.2">
      <c r="A620" s="30">
        <f>B620</f>
        <v>45957</v>
      </c>
      <c r="B620" s="26">
        <f>B618+1</f>
        <v>45957</v>
      </c>
      <c r="C620" s="31"/>
      <c r="D620" s="35"/>
      <c r="E620" s="35"/>
      <c r="F620" s="35"/>
      <c r="G620" s="37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ht="12.75" customHeight="1" x14ac:dyDescent="0.2">
      <c r="A621" s="30"/>
      <c r="B621" s="27"/>
      <c r="C621" s="31"/>
      <c r="D621" s="35"/>
      <c r="E621" s="35"/>
      <c r="F621" s="35"/>
      <c r="G621" s="37"/>
      <c r="H621" s="10"/>
      <c r="I621" s="28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ht="12.75" customHeight="1" x14ac:dyDescent="0.2">
      <c r="A622" s="30">
        <f>B622</f>
        <v>45958</v>
      </c>
      <c r="B622" s="26">
        <f>B620+1</f>
        <v>45958</v>
      </c>
      <c r="C622" s="31"/>
      <c r="D622" s="35"/>
      <c r="E622" s="35" t="s">
        <v>53</v>
      </c>
      <c r="F622" s="35"/>
      <c r="G622" s="37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ht="12.75" customHeight="1" x14ac:dyDescent="0.2">
      <c r="A623" s="30"/>
      <c r="B623" s="27"/>
      <c r="C623" s="31"/>
      <c r="D623" s="35"/>
      <c r="E623" s="35"/>
      <c r="F623" s="35"/>
      <c r="G623" s="37"/>
      <c r="H623" s="10"/>
      <c r="I623" s="28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ht="12.75" customHeight="1" x14ac:dyDescent="0.2">
      <c r="A624" s="30">
        <f>B624</f>
        <v>45959</v>
      </c>
      <c r="B624" s="26">
        <f>B622+1</f>
        <v>45959</v>
      </c>
      <c r="C624" s="31"/>
      <c r="D624" s="35"/>
      <c r="E624" s="35"/>
      <c r="F624" s="35"/>
      <c r="G624" s="37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ht="12.75" customHeight="1" x14ac:dyDescent="0.2">
      <c r="A625" s="30"/>
      <c r="B625" s="27"/>
      <c r="C625" s="31"/>
      <c r="D625" s="35"/>
      <c r="E625" s="35"/>
      <c r="F625" s="35"/>
      <c r="G625" s="37"/>
      <c r="H625" s="10"/>
      <c r="I625" s="28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12.75" customHeight="1" x14ac:dyDescent="0.2">
      <c r="A626" s="30">
        <f>B626</f>
        <v>45960</v>
      </c>
      <c r="B626" s="26">
        <f>B624+1</f>
        <v>45960</v>
      </c>
      <c r="C626" s="31"/>
      <c r="D626" s="35"/>
      <c r="E626" s="35"/>
      <c r="F626" s="35"/>
      <c r="G626" s="37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ht="12.75" customHeight="1" x14ac:dyDescent="0.2">
      <c r="A627" s="30"/>
      <c r="B627" s="27"/>
      <c r="C627" s="31"/>
      <c r="D627" s="35"/>
      <c r="E627" s="35"/>
      <c r="F627" s="35"/>
      <c r="G627" s="37"/>
      <c r="H627" s="10"/>
      <c r="I627" s="28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ht="12.75" customHeight="1" x14ac:dyDescent="0.2">
      <c r="A628" s="30">
        <f>B628</f>
        <v>45961</v>
      </c>
      <c r="B628" s="26">
        <f>B626+1</f>
        <v>45961</v>
      </c>
      <c r="C628" s="31"/>
      <c r="D628" s="35" t="s">
        <v>120</v>
      </c>
      <c r="E628" s="35" t="s">
        <v>55</v>
      </c>
      <c r="F628" s="35"/>
      <c r="G628" s="37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ht="12.75" customHeight="1" x14ac:dyDescent="0.2">
      <c r="A629" s="30"/>
      <c r="B629" s="27"/>
      <c r="C629" s="31"/>
      <c r="D629" s="35"/>
      <c r="E629" s="35"/>
      <c r="F629" s="35"/>
      <c r="G629" s="37"/>
      <c r="H629" s="10"/>
      <c r="I629" s="28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ht="12.75" customHeight="1" x14ac:dyDescent="0.2">
      <c r="A630" s="30">
        <f>B630</f>
        <v>45962</v>
      </c>
      <c r="B630" s="26">
        <f>B628+1</f>
        <v>45962</v>
      </c>
      <c r="C630" s="31"/>
      <c r="D630" s="35"/>
      <c r="E630" s="35"/>
      <c r="F630" s="35"/>
      <c r="G630" s="37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ht="12.75" customHeight="1" x14ac:dyDescent="0.2">
      <c r="A631" s="30"/>
      <c r="B631" s="27" t="s">
        <v>121</v>
      </c>
      <c r="C631" s="31"/>
      <c r="D631" s="35"/>
      <c r="E631" s="35"/>
      <c r="F631" s="35"/>
      <c r="G631" s="37"/>
      <c r="H631" s="10"/>
      <c r="I631" s="28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ht="12.75" customHeight="1" x14ac:dyDescent="0.2">
      <c r="A632" s="30">
        <f>B632</f>
        <v>45963</v>
      </c>
      <c r="B632" s="26">
        <f>B630+1</f>
        <v>45963</v>
      </c>
      <c r="C632" s="31"/>
      <c r="D632" s="35"/>
      <c r="E632" s="35"/>
      <c r="F632" s="35"/>
      <c r="G632" s="37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ht="12.75" customHeight="1" x14ac:dyDescent="0.2">
      <c r="A633" s="30"/>
      <c r="B633" s="27"/>
      <c r="C633" s="31"/>
      <c r="D633" s="35"/>
      <c r="E633" s="35"/>
      <c r="F633" s="35"/>
      <c r="G633" s="37"/>
      <c r="H633" s="10"/>
      <c r="I633" s="28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ht="12.75" customHeight="1" x14ac:dyDescent="0.2">
      <c r="A634" s="30">
        <f>B634</f>
        <v>45964</v>
      </c>
      <c r="B634" s="26">
        <f>B632+1</f>
        <v>45964</v>
      </c>
      <c r="C634" s="31"/>
      <c r="D634" s="35"/>
      <c r="E634" s="35"/>
      <c r="F634" s="35"/>
      <c r="G634" s="37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ht="12.75" customHeight="1" x14ac:dyDescent="0.2">
      <c r="A635" s="30"/>
      <c r="B635" s="27"/>
      <c r="C635" s="31"/>
      <c r="D635" s="35"/>
      <c r="E635" s="35"/>
      <c r="F635" s="35"/>
      <c r="G635" s="37"/>
      <c r="H635" s="10"/>
      <c r="I635" s="28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ht="12.75" customHeight="1" x14ac:dyDescent="0.2">
      <c r="A636" s="30">
        <f>B636</f>
        <v>45965</v>
      </c>
      <c r="B636" s="26">
        <f>B634+1</f>
        <v>45965</v>
      </c>
      <c r="C636" s="31"/>
      <c r="D636" s="35"/>
      <c r="E636" s="35" t="s">
        <v>53</v>
      </c>
      <c r="F636" s="35"/>
      <c r="G636" s="37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12.75" customHeight="1" x14ac:dyDescent="0.2">
      <c r="A637" s="30"/>
      <c r="B637" s="27"/>
      <c r="C637" s="31"/>
      <c r="D637" s="35"/>
      <c r="E637" s="35"/>
      <c r="F637" s="35"/>
      <c r="G637" s="37"/>
      <c r="H637" s="10"/>
      <c r="I637" s="28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ht="12.75" customHeight="1" x14ac:dyDescent="0.2">
      <c r="A638" s="30">
        <f>B638</f>
        <v>45966</v>
      </c>
      <c r="B638" s="26">
        <f>B636+1</f>
        <v>45966</v>
      </c>
      <c r="C638" s="31"/>
      <c r="D638" s="35"/>
      <c r="E638" s="35"/>
      <c r="F638" s="35" t="s">
        <v>65</v>
      </c>
      <c r="G638" s="37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ht="12.75" customHeight="1" x14ac:dyDescent="0.2">
      <c r="A639" s="30"/>
      <c r="B639" s="27"/>
      <c r="C639" s="31"/>
      <c r="D639" s="35"/>
      <c r="E639" s="35"/>
      <c r="F639" s="35"/>
      <c r="G639" s="37"/>
      <c r="H639" s="10"/>
      <c r="I639" s="28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ht="12.75" customHeight="1" x14ac:dyDescent="0.2">
      <c r="A640" s="30">
        <f>B640</f>
        <v>45967</v>
      </c>
      <c r="B640" s="26">
        <f>B638+1</f>
        <v>45967</v>
      </c>
      <c r="C640" s="31"/>
      <c r="D640" s="35"/>
      <c r="E640" s="35"/>
      <c r="F640" s="35"/>
      <c r="G640" s="37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ht="12.75" customHeight="1" x14ac:dyDescent="0.2">
      <c r="A641" s="30"/>
      <c r="B641" s="27"/>
      <c r="C641" s="31"/>
      <c r="D641" s="35"/>
      <c r="E641" s="35"/>
      <c r="F641" s="35"/>
      <c r="G641" s="37"/>
      <c r="H641" s="10"/>
      <c r="I641" s="28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ht="12.75" customHeight="1" x14ac:dyDescent="0.2">
      <c r="A642" s="30">
        <f>B642</f>
        <v>45968</v>
      </c>
      <c r="B642" s="26">
        <f>B640+1</f>
        <v>45968</v>
      </c>
      <c r="C642" s="31"/>
      <c r="D642" s="35"/>
      <c r="E642" s="35" t="s">
        <v>55</v>
      </c>
      <c r="F642" s="35" t="s">
        <v>66</v>
      </c>
      <c r="G642" s="37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ht="12.75" customHeight="1" x14ac:dyDescent="0.2">
      <c r="A643" s="30"/>
      <c r="B643" s="27"/>
      <c r="C643" s="31"/>
      <c r="D643" s="35"/>
      <c r="E643" s="35"/>
      <c r="F643" s="35"/>
      <c r="G643" s="37"/>
      <c r="H643" s="10"/>
      <c r="I643" s="28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ht="12.75" customHeight="1" x14ac:dyDescent="0.2">
      <c r="A644" s="30">
        <f>B644</f>
        <v>45969</v>
      </c>
      <c r="B644" s="26">
        <f>B642+1</f>
        <v>45969</v>
      </c>
      <c r="C644" s="31"/>
      <c r="D644" s="35"/>
      <c r="E644" s="35"/>
      <c r="F644" s="35"/>
      <c r="G644" s="37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ht="12.75" customHeight="1" x14ac:dyDescent="0.2">
      <c r="A645" s="30"/>
      <c r="B645" s="27"/>
      <c r="C645" s="31"/>
      <c r="D645" s="35"/>
      <c r="E645" s="35"/>
      <c r="F645" s="35"/>
      <c r="G645" s="37"/>
      <c r="H645" s="10"/>
      <c r="I645" s="28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ht="12.75" customHeight="1" x14ac:dyDescent="0.2">
      <c r="A646" s="30">
        <f>B646</f>
        <v>45970</v>
      </c>
      <c r="B646" s="26">
        <f>B644+1</f>
        <v>45970</v>
      </c>
      <c r="C646" s="31"/>
      <c r="D646" s="35"/>
      <c r="E646" s="35"/>
      <c r="F646" s="35"/>
      <c r="G646" s="37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ht="12.75" customHeight="1" x14ac:dyDescent="0.2">
      <c r="A647" s="30"/>
      <c r="B647" s="27"/>
      <c r="C647" s="31"/>
      <c r="D647" s="35"/>
      <c r="E647" s="35"/>
      <c r="F647" s="35"/>
      <c r="G647" s="37"/>
      <c r="H647" s="10"/>
      <c r="I647" s="28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ht="12.75" customHeight="1" x14ac:dyDescent="0.2">
      <c r="A648" s="30">
        <f>B648</f>
        <v>45971</v>
      </c>
      <c r="B648" s="26">
        <f>B646+1</f>
        <v>45971</v>
      </c>
      <c r="C648" s="31"/>
      <c r="D648" s="35"/>
      <c r="E648" s="35"/>
      <c r="F648" s="35"/>
      <c r="G648" s="37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ht="12.75" customHeight="1" x14ac:dyDescent="0.2">
      <c r="A649" s="30"/>
      <c r="B649" s="27"/>
      <c r="C649" s="31"/>
      <c r="D649" s="35"/>
      <c r="E649" s="35"/>
      <c r="F649" s="35"/>
      <c r="G649" s="37"/>
      <c r="H649" s="10"/>
      <c r="I649" s="28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ht="12.75" customHeight="1" x14ac:dyDescent="0.2">
      <c r="A650" s="30">
        <f>B650</f>
        <v>45972</v>
      </c>
      <c r="B650" s="26">
        <f>B648+1</f>
        <v>45972</v>
      </c>
      <c r="C650" s="31"/>
      <c r="D650" s="35" t="s">
        <v>57</v>
      </c>
      <c r="E650" s="35"/>
      <c r="F650" s="35"/>
      <c r="G650" s="37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ht="12.75" customHeight="1" x14ac:dyDescent="0.2">
      <c r="A651" s="30"/>
      <c r="B651" s="27"/>
      <c r="C651" s="31"/>
      <c r="D651" s="35"/>
      <c r="E651" s="35"/>
      <c r="F651" s="35"/>
      <c r="G651" s="37"/>
      <c r="H651" s="10"/>
      <c r="I651" s="28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ht="12.75" customHeight="1" x14ac:dyDescent="0.2">
      <c r="A652" s="30">
        <f>B652</f>
        <v>45973</v>
      </c>
      <c r="B652" s="26">
        <f>B650+1</f>
        <v>45973</v>
      </c>
      <c r="C652" s="31"/>
      <c r="D652" s="35"/>
      <c r="E652" s="35"/>
      <c r="F652" s="35" t="s">
        <v>67</v>
      </c>
      <c r="G652" s="37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ht="12.75" customHeight="1" x14ac:dyDescent="0.2">
      <c r="A653" s="30"/>
      <c r="B653" s="27"/>
      <c r="C653" s="31"/>
      <c r="D653" s="35"/>
      <c r="E653" s="35"/>
      <c r="F653" s="35"/>
      <c r="G653" s="37"/>
      <c r="H653" s="10"/>
      <c r="I653" s="28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ht="12.75" customHeight="1" x14ac:dyDescent="0.2">
      <c r="A654" s="30">
        <f>B654</f>
        <v>45974</v>
      </c>
      <c r="B654" s="26">
        <f>B652+1</f>
        <v>45974</v>
      </c>
      <c r="C654" s="31"/>
      <c r="D654" s="35"/>
      <c r="E654" s="35"/>
      <c r="F654" s="35"/>
      <c r="G654" s="37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ht="12.75" customHeight="1" x14ac:dyDescent="0.2">
      <c r="A655" s="30"/>
      <c r="B655" s="27"/>
      <c r="C655" s="31"/>
      <c r="D655" s="35"/>
      <c r="E655" s="35"/>
      <c r="F655" s="35"/>
      <c r="G655" s="37"/>
      <c r="H655" s="10"/>
      <c r="I655" s="28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ht="12.75" customHeight="1" x14ac:dyDescent="0.2">
      <c r="A656" s="30">
        <f>B656</f>
        <v>45975</v>
      </c>
      <c r="B656" s="26">
        <f>B654+1</f>
        <v>45975</v>
      </c>
      <c r="C656" s="31"/>
      <c r="D656" s="35"/>
      <c r="E656" s="35" t="s">
        <v>55</v>
      </c>
      <c r="F656" s="35" t="s">
        <v>122</v>
      </c>
      <c r="G656" s="37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ht="12.75" customHeight="1" x14ac:dyDescent="0.2">
      <c r="A657" s="30"/>
      <c r="B657" s="27"/>
      <c r="C657" s="31"/>
      <c r="D657" s="35"/>
      <c r="E657" s="35"/>
      <c r="F657" s="35"/>
      <c r="G657" s="37"/>
      <c r="H657" s="10"/>
      <c r="I657" s="28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ht="12.75" customHeight="1" x14ac:dyDescent="0.2">
      <c r="A658" s="30">
        <f>B658</f>
        <v>45976</v>
      </c>
      <c r="B658" s="26">
        <f>B656+1</f>
        <v>45976</v>
      </c>
      <c r="C658" s="31"/>
      <c r="D658" s="35" t="s">
        <v>123</v>
      </c>
      <c r="E658" s="35"/>
      <c r="F658" s="35"/>
      <c r="G658" s="37" t="s">
        <v>124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ht="12.75" customHeight="1" x14ac:dyDescent="0.2">
      <c r="A659" s="30"/>
      <c r="B659" s="27"/>
      <c r="C659" s="31"/>
      <c r="D659" s="35"/>
      <c r="E659" s="35"/>
      <c r="F659" s="35"/>
      <c r="G659" s="37"/>
      <c r="H659" s="10"/>
      <c r="I659" s="28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ht="12.75" customHeight="1" x14ac:dyDescent="0.2">
      <c r="A660" s="30">
        <f>B660</f>
        <v>45977</v>
      </c>
      <c r="B660" s="26">
        <f>B658+1</f>
        <v>45977</v>
      </c>
      <c r="C660" s="31"/>
      <c r="D660" s="35" t="s">
        <v>125</v>
      </c>
      <c r="E660" s="35"/>
      <c r="F660" s="35"/>
      <c r="G660" s="37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ht="12.75" customHeight="1" x14ac:dyDescent="0.2">
      <c r="A661" s="30"/>
      <c r="B661" s="27" t="s">
        <v>126</v>
      </c>
      <c r="C661" s="31"/>
      <c r="D661" s="35"/>
      <c r="E661" s="35"/>
      <c r="F661" s="35"/>
      <c r="G661" s="37"/>
      <c r="H661" s="10"/>
      <c r="I661" s="28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ht="12.75" customHeight="1" x14ac:dyDescent="0.2">
      <c r="A662" s="30">
        <f>B662</f>
        <v>45978</v>
      </c>
      <c r="B662" s="26">
        <f>B660+1</f>
        <v>45978</v>
      </c>
      <c r="C662" s="31"/>
      <c r="D662" s="35"/>
      <c r="E662" s="35"/>
      <c r="F662" s="35"/>
      <c r="G662" s="37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ht="12.75" customHeight="1" x14ac:dyDescent="0.2">
      <c r="A663" s="30"/>
      <c r="B663" s="27"/>
      <c r="C663" s="31"/>
      <c r="D663" s="35"/>
      <c r="E663" s="35"/>
      <c r="F663" s="35"/>
      <c r="G663" s="37"/>
      <c r="H663" s="10"/>
      <c r="I663" s="28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ht="12.75" customHeight="1" x14ac:dyDescent="0.2">
      <c r="A664" s="30">
        <f>B664</f>
        <v>45979</v>
      </c>
      <c r="B664" s="26">
        <f>B662+1</f>
        <v>45979</v>
      </c>
      <c r="C664" s="31"/>
      <c r="D664" s="35"/>
      <c r="E664" s="35" t="s">
        <v>53</v>
      </c>
      <c r="F664" s="35"/>
      <c r="G664" s="37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ht="12.75" customHeight="1" x14ac:dyDescent="0.2">
      <c r="A665" s="30"/>
      <c r="B665" s="27"/>
      <c r="C665" s="31"/>
      <c r="D665" s="35"/>
      <c r="E665" s="35"/>
      <c r="F665" s="35"/>
      <c r="G665" s="37"/>
      <c r="H665" s="10"/>
      <c r="I665" s="28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ht="12.75" customHeight="1" x14ac:dyDescent="0.2">
      <c r="A666" s="30">
        <f>B666</f>
        <v>45980</v>
      </c>
      <c r="B666" s="26">
        <f>B664+1</f>
        <v>45980</v>
      </c>
      <c r="C666" s="31"/>
      <c r="D666" s="35"/>
      <c r="E666" s="35"/>
      <c r="F666" s="35" t="s">
        <v>58</v>
      </c>
      <c r="G666" s="37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ht="12.75" customHeight="1" x14ac:dyDescent="0.2">
      <c r="A667" s="30"/>
      <c r="B667" s="27"/>
      <c r="C667" s="31"/>
      <c r="D667" s="35"/>
      <c r="E667" s="35"/>
      <c r="F667" s="35"/>
      <c r="G667" s="37"/>
      <c r="H667" s="10"/>
      <c r="I667" s="28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ht="12.75" customHeight="1" x14ac:dyDescent="0.2">
      <c r="A668" s="30">
        <f>B668</f>
        <v>45981</v>
      </c>
      <c r="B668" s="26">
        <f>B666+1</f>
        <v>45981</v>
      </c>
      <c r="C668" s="31"/>
      <c r="D668" s="35"/>
      <c r="E668" s="35"/>
      <c r="F668" s="35"/>
      <c r="G668" s="37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ht="12.75" customHeight="1" x14ac:dyDescent="0.2">
      <c r="A669" s="30"/>
      <c r="B669" s="27"/>
      <c r="C669" s="31"/>
      <c r="D669" s="35"/>
      <c r="E669" s="35"/>
      <c r="F669" s="35"/>
      <c r="G669" s="37"/>
      <c r="H669" s="10"/>
      <c r="I669" s="28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ht="12.75" customHeight="1" x14ac:dyDescent="0.2">
      <c r="A670" s="30">
        <f>B670</f>
        <v>45982</v>
      </c>
      <c r="B670" s="26">
        <f>B668+1</f>
        <v>45982</v>
      </c>
      <c r="C670" s="31"/>
      <c r="D670" s="35"/>
      <c r="E670" s="35" t="s">
        <v>55</v>
      </c>
      <c r="F670" s="35" t="s">
        <v>63</v>
      </c>
      <c r="G670" s="37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ht="12.75" customHeight="1" x14ac:dyDescent="0.2">
      <c r="A671" s="30"/>
      <c r="B671" s="27"/>
      <c r="C671" s="31"/>
      <c r="D671" s="35"/>
      <c r="E671" s="35"/>
      <c r="F671" s="35"/>
      <c r="G671" s="37"/>
      <c r="H671" s="10"/>
      <c r="I671" s="28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ht="12.75" customHeight="1" x14ac:dyDescent="0.2">
      <c r="A672" s="30">
        <f>B672</f>
        <v>45983</v>
      </c>
      <c r="B672" s="26">
        <f>B670+1</f>
        <v>45983</v>
      </c>
      <c r="C672" s="31"/>
      <c r="D672" s="35"/>
      <c r="E672" s="35"/>
      <c r="F672" s="35" t="s">
        <v>59</v>
      </c>
      <c r="G672" s="37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ht="12.75" customHeight="1" x14ac:dyDescent="0.2">
      <c r="A673" s="30"/>
      <c r="B673" s="27"/>
      <c r="C673" s="31"/>
      <c r="D673" s="35"/>
      <c r="E673" s="35"/>
      <c r="F673" s="35"/>
      <c r="G673" s="37"/>
      <c r="H673" s="10"/>
      <c r="I673" s="28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ht="12.75" customHeight="1" x14ac:dyDescent="0.2">
      <c r="A674" s="30">
        <f>B674</f>
        <v>45984</v>
      </c>
      <c r="B674" s="26">
        <f>B672+1</f>
        <v>45984</v>
      </c>
      <c r="C674" s="31"/>
      <c r="D674" s="35"/>
      <c r="E674" s="35"/>
      <c r="F674" s="35"/>
      <c r="G674" s="37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ht="12.75" customHeight="1" x14ac:dyDescent="0.2">
      <c r="A675" s="30"/>
      <c r="B675" s="27" t="s">
        <v>127</v>
      </c>
      <c r="C675" s="31"/>
      <c r="D675" s="35"/>
      <c r="E675" s="35"/>
      <c r="F675" s="35"/>
      <c r="G675" s="37"/>
      <c r="H675" s="10"/>
      <c r="I675" s="28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ht="12.75" customHeight="1" x14ac:dyDescent="0.2">
      <c r="A676" s="30">
        <f>B676</f>
        <v>45985</v>
      </c>
      <c r="B676" s="26">
        <f>B674+1</f>
        <v>45985</v>
      </c>
      <c r="C676" s="31"/>
      <c r="D676" s="35"/>
      <c r="E676" s="35"/>
      <c r="F676" s="35"/>
      <c r="G676" s="37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ht="12.75" customHeight="1" x14ac:dyDescent="0.2">
      <c r="A677" s="30"/>
      <c r="B677" s="27"/>
      <c r="C677" s="31"/>
      <c r="D677" s="35"/>
      <c r="E677" s="35"/>
      <c r="F677" s="35"/>
      <c r="G677" s="37"/>
      <c r="H677" s="10"/>
      <c r="I677" s="28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ht="12.75" customHeight="1" x14ac:dyDescent="0.2">
      <c r="A678" s="30">
        <f>B678</f>
        <v>45986</v>
      </c>
      <c r="B678" s="26">
        <f>B676+1</f>
        <v>45986</v>
      </c>
      <c r="C678" s="31"/>
      <c r="D678" s="35"/>
      <c r="E678" s="35" t="s">
        <v>53</v>
      </c>
      <c r="F678" s="35"/>
      <c r="G678" s="37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ht="12.75" customHeight="1" x14ac:dyDescent="0.2">
      <c r="A679" s="30"/>
      <c r="B679" s="27"/>
      <c r="C679" s="31"/>
      <c r="D679" s="35"/>
      <c r="E679" s="35"/>
      <c r="F679" s="35"/>
      <c r="G679" s="37"/>
      <c r="H679" s="10"/>
      <c r="I679" s="28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ht="12.75" customHeight="1" x14ac:dyDescent="0.2">
      <c r="A680" s="30">
        <f>B680</f>
        <v>45987</v>
      </c>
      <c r="B680" s="26">
        <f>B678+1</f>
        <v>45987</v>
      </c>
      <c r="C680" s="31"/>
      <c r="D680" s="35"/>
      <c r="E680" s="35"/>
      <c r="F680" s="35"/>
      <c r="G680" s="37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ht="12.75" customHeight="1" x14ac:dyDescent="0.2">
      <c r="A681" s="30"/>
      <c r="B681" s="27"/>
      <c r="C681" s="31"/>
      <c r="D681" s="35"/>
      <c r="E681" s="35"/>
      <c r="F681" s="35"/>
      <c r="G681" s="37"/>
      <c r="H681" s="10"/>
      <c r="I681" s="28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ht="12.75" customHeight="1" x14ac:dyDescent="0.2">
      <c r="A682" s="30">
        <f>B682</f>
        <v>45988</v>
      </c>
      <c r="B682" s="26">
        <f>B680+1</f>
        <v>45988</v>
      </c>
      <c r="C682" s="31"/>
      <c r="D682" s="35"/>
      <c r="E682" s="35"/>
      <c r="F682" s="35" t="s">
        <v>128</v>
      </c>
      <c r="G682" s="37" t="s">
        <v>129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ht="12.75" customHeight="1" x14ac:dyDescent="0.2">
      <c r="A683" s="30"/>
      <c r="B683" s="27"/>
      <c r="C683" s="31"/>
      <c r="D683" s="35"/>
      <c r="E683" s="35"/>
      <c r="F683" s="35"/>
      <c r="G683" s="37"/>
      <c r="H683" s="10"/>
      <c r="I683" s="28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ht="12.75" customHeight="1" x14ac:dyDescent="0.2">
      <c r="A684" s="30">
        <f>B684</f>
        <v>45989</v>
      </c>
      <c r="B684" s="26">
        <f>B682+1</f>
        <v>45989</v>
      </c>
      <c r="C684" s="31"/>
      <c r="D684" s="35" t="s">
        <v>130</v>
      </c>
      <c r="E684" s="35" t="s">
        <v>55</v>
      </c>
      <c r="F684" s="35"/>
      <c r="G684" s="37" t="s">
        <v>129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ht="12.75" customHeight="1" x14ac:dyDescent="0.2">
      <c r="A685" s="30"/>
      <c r="B685" s="27"/>
      <c r="C685" s="31"/>
      <c r="D685" s="35"/>
      <c r="E685" s="35"/>
      <c r="F685" s="35"/>
      <c r="G685" s="37"/>
      <c r="H685" s="10"/>
      <c r="I685" s="28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ht="12.75" customHeight="1" x14ac:dyDescent="0.2">
      <c r="A686" s="30">
        <f>B686</f>
        <v>45990</v>
      </c>
      <c r="B686" s="26">
        <f>B684+1</f>
        <v>45990</v>
      </c>
      <c r="C686" s="31"/>
      <c r="D686" s="35"/>
      <c r="E686" s="35"/>
      <c r="F686" s="35" t="s">
        <v>131</v>
      </c>
      <c r="G686" s="37" t="s">
        <v>132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12.75" customHeight="1" x14ac:dyDescent="0.2">
      <c r="A687" s="30"/>
      <c r="B687" s="27"/>
      <c r="C687" s="31"/>
      <c r="D687" s="35"/>
      <c r="E687" s="35"/>
      <c r="F687" s="35"/>
      <c r="G687" s="37"/>
      <c r="H687" s="10"/>
      <c r="I687" s="28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ht="12.75" customHeight="1" x14ac:dyDescent="0.2">
      <c r="A688" s="30">
        <f>B688</f>
        <v>45991</v>
      </c>
      <c r="B688" s="26">
        <f>B686+1</f>
        <v>45991</v>
      </c>
      <c r="C688" s="31"/>
      <c r="D688" s="35"/>
      <c r="E688" s="35"/>
      <c r="F688" s="35" t="s">
        <v>133</v>
      </c>
      <c r="G688" s="37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ht="12.75" customHeight="1" x14ac:dyDescent="0.2">
      <c r="A689" s="30"/>
      <c r="B689" s="27"/>
      <c r="C689" s="31"/>
      <c r="D689" s="35"/>
      <c r="E689" s="35"/>
      <c r="F689" s="35"/>
      <c r="G689" s="37"/>
      <c r="H689" s="10"/>
      <c r="I689" s="28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ht="12.75" customHeight="1" x14ac:dyDescent="0.2">
      <c r="A690" s="30">
        <f>B690</f>
        <v>45992</v>
      </c>
      <c r="B690" s="26">
        <f>B688+1</f>
        <v>45992</v>
      </c>
      <c r="C690" s="31"/>
      <c r="D690" s="35"/>
      <c r="E690" s="35"/>
      <c r="F690" s="35"/>
      <c r="G690" s="37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ht="12.75" customHeight="1" x14ac:dyDescent="0.2">
      <c r="A691" s="30"/>
      <c r="B691" s="27"/>
      <c r="C691" s="31"/>
      <c r="D691" s="35"/>
      <c r="E691" s="35"/>
      <c r="F691" s="35"/>
      <c r="G691" s="37"/>
      <c r="H691" s="10"/>
      <c r="I691" s="28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ht="12.75" customHeight="1" x14ac:dyDescent="0.2">
      <c r="A692" s="30">
        <f>B692</f>
        <v>45993</v>
      </c>
      <c r="B692" s="26">
        <f>B690+1</f>
        <v>45993</v>
      </c>
      <c r="C692" s="31"/>
      <c r="D692" s="35"/>
      <c r="E692" s="35" t="s">
        <v>53</v>
      </c>
      <c r="F692" s="35"/>
      <c r="G692" s="37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ht="12.75" customHeight="1" x14ac:dyDescent="0.2">
      <c r="A693" s="30"/>
      <c r="B693" s="27"/>
      <c r="C693" s="31"/>
      <c r="D693" s="35"/>
      <c r="E693" s="35"/>
      <c r="F693" s="35"/>
      <c r="G693" s="37"/>
      <c r="H693" s="10"/>
      <c r="I693" s="28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ht="12.75" customHeight="1" x14ac:dyDescent="0.2">
      <c r="A694" s="30">
        <f>B694</f>
        <v>45994</v>
      </c>
      <c r="B694" s="26">
        <f>B692+1</f>
        <v>45994</v>
      </c>
      <c r="C694" s="31"/>
      <c r="D694" s="35"/>
      <c r="E694" s="35"/>
      <c r="F694" s="35" t="s">
        <v>134</v>
      </c>
      <c r="G694" s="37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ht="12.75" customHeight="1" x14ac:dyDescent="0.2">
      <c r="A695" s="30"/>
      <c r="B695" s="27"/>
      <c r="C695" s="31"/>
      <c r="D695" s="35"/>
      <c r="E695" s="35"/>
      <c r="F695" s="35"/>
      <c r="G695" s="37"/>
      <c r="H695" s="10"/>
      <c r="I695" s="28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ht="12.75" customHeight="1" x14ac:dyDescent="0.2">
      <c r="A696" s="30">
        <f>B696</f>
        <v>45995</v>
      </c>
      <c r="B696" s="26">
        <f>B694+1</f>
        <v>45995</v>
      </c>
      <c r="C696" s="31"/>
      <c r="D696" s="35"/>
      <c r="E696" s="35"/>
      <c r="F696" s="35"/>
      <c r="G696" s="37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ht="12.75" customHeight="1" x14ac:dyDescent="0.2">
      <c r="A697" s="30"/>
      <c r="B697" s="27" t="s">
        <v>135</v>
      </c>
      <c r="C697" s="31"/>
      <c r="D697" s="35"/>
      <c r="E697" s="35"/>
      <c r="F697" s="35"/>
      <c r="G697" s="37"/>
      <c r="H697" s="10"/>
      <c r="I697" s="28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ht="12.75" customHeight="1" x14ac:dyDescent="0.2">
      <c r="A698" s="30">
        <f>B698</f>
        <v>45996</v>
      </c>
      <c r="B698" s="26">
        <f>B696+1</f>
        <v>45996</v>
      </c>
      <c r="C698" s="31"/>
      <c r="D698" s="35"/>
      <c r="E698" s="35" t="s">
        <v>136</v>
      </c>
      <c r="F698" s="35"/>
      <c r="G698" s="37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ht="12.75" customHeight="1" x14ac:dyDescent="0.2">
      <c r="A699" s="30"/>
      <c r="B699" s="27" t="s">
        <v>135</v>
      </c>
      <c r="C699" s="31"/>
      <c r="D699" s="35"/>
      <c r="E699" s="35"/>
      <c r="F699" s="35"/>
      <c r="G699" s="37"/>
      <c r="H699" s="10"/>
      <c r="I699" s="28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ht="12.75" customHeight="1" x14ac:dyDescent="0.2">
      <c r="A700" s="30">
        <f>B700</f>
        <v>45997</v>
      </c>
      <c r="B700" s="26">
        <f>B698+1</f>
        <v>45997</v>
      </c>
      <c r="C700" s="31"/>
      <c r="D700" s="35"/>
      <c r="E700" s="35"/>
      <c r="F700" s="35"/>
      <c r="G700" s="37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ht="12.75" customHeight="1" x14ac:dyDescent="0.2">
      <c r="A701" s="30"/>
      <c r="B701" s="27" t="s">
        <v>135</v>
      </c>
      <c r="C701" s="31"/>
      <c r="D701" s="35"/>
      <c r="E701" s="35"/>
      <c r="F701" s="35"/>
      <c r="G701" s="37"/>
      <c r="H701" s="10"/>
      <c r="I701" s="28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ht="12.75" customHeight="1" x14ac:dyDescent="0.2">
      <c r="A702" s="30">
        <f>B702</f>
        <v>45998</v>
      </c>
      <c r="B702" s="26">
        <f>B700+1</f>
        <v>45998</v>
      </c>
      <c r="C702" s="31"/>
      <c r="D702" s="35"/>
      <c r="E702" s="35"/>
      <c r="F702" s="35"/>
      <c r="G702" s="37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ht="12.75" customHeight="1" x14ac:dyDescent="0.2">
      <c r="A703" s="30"/>
      <c r="B703" s="27" t="s">
        <v>135</v>
      </c>
      <c r="C703" s="31"/>
      <c r="D703" s="35"/>
      <c r="E703" s="35"/>
      <c r="F703" s="35"/>
      <c r="G703" s="37"/>
      <c r="H703" s="10"/>
      <c r="I703" s="28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ht="12.75" customHeight="1" x14ac:dyDescent="0.2">
      <c r="A704" s="30">
        <f>B704</f>
        <v>45999</v>
      </c>
      <c r="B704" s="26">
        <f>B702+1</f>
        <v>45999</v>
      </c>
      <c r="C704" s="31"/>
      <c r="D704" s="35"/>
      <c r="E704" s="35"/>
      <c r="F704" s="35"/>
      <c r="G704" s="37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ht="12.75" customHeight="1" x14ac:dyDescent="0.2">
      <c r="A705" s="30"/>
      <c r="B705" s="27"/>
      <c r="C705" s="31"/>
      <c r="D705" s="35"/>
      <c r="E705" s="35"/>
      <c r="F705" s="35"/>
      <c r="G705" s="37"/>
      <c r="H705" s="10"/>
      <c r="I705" s="28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ht="12.75" customHeight="1" x14ac:dyDescent="0.2">
      <c r="A706" s="30">
        <f>B706</f>
        <v>46000</v>
      </c>
      <c r="B706" s="26">
        <f>B704+1</f>
        <v>46000</v>
      </c>
      <c r="C706" s="31"/>
      <c r="D706" s="35" t="s">
        <v>57</v>
      </c>
      <c r="E706" s="35"/>
      <c r="F706" s="35"/>
      <c r="G706" s="37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ht="12.75" customHeight="1" x14ac:dyDescent="0.2">
      <c r="A707" s="30"/>
      <c r="B707" s="27"/>
      <c r="C707" s="31"/>
      <c r="D707" s="35"/>
      <c r="E707" s="35"/>
      <c r="F707" s="35"/>
      <c r="G707" s="37"/>
      <c r="H707" s="10"/>
      <c r="I707" s="28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ht="12.75" customHeight="1" x14ac:dyDescent="0.2">
      <c r="A708" s="30">
        <f>B708</f>
        <v>46001</v>
      </c>
      <c r="B708" s="26">
        <f>B706+1</f>
        <v>46001</v>
      </c>
      <c r="C708" s="31"/>
      <c r="D708" s="35"/>
      <c r="E708" s="35"/>
      <c r="F708" s="35"/>
      <c r="G708" s="37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ht="12.75" customHeight="1" x14ac:dyDescent="0.2">
      <c r="A709" s="30"/>
      <c r="B709" s="27"/>
      <c r="C709" s="31"/>
      <c r="D709" s="35"/>
      <c r="E709" s="35"/>
      <c r="F709" s="35"/>
      <c r="G709" s="37"/>
      <c r="H709" s="10"/>
      <c r="I709" s="28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ht="12.75" customHeight="1" x14ac:dyDescent="0.2">
      <c r="A710" s="30">
        <f>B710</f>
        <v>46002</v>
      </c>
      <c r="B710" s="26">
        <f>B708+1</f>
        <v>46002</v>
      </c>
      <c r="C710" s="31"/>
      <c r="D710" s="35"/>
      <c r="E710" s="35"/>
      <c r="F710" s="35"/>
      <c r="G710" s="37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ht="12.75" customHeight="1" x14ac:dyDescent="0.2">
      <c r="A711" s="30"/>
      <c r="B711" s="27"/>
      <c r="C711" s="31"/>
      <c r="D711" s="35"/>
      <c r="E711" s="35"/>
      <c r="F711" s="35"/>
      <c r="G711" s="37"/>
      <c r="H711" s="10"/>
      <c r="I711" s="28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ht="12.75" customHeight="1" x14ac:dyDescent="0.2">
      <c r="A712" s="30">
        <f>B712</f>
        <v>46003</v>
      </c>
      <c r="B712" s="26">
        <f>B710+1</f>
        <v>46003</v>
      </c>
      <c r="C712" s="31"/>
      <c r="D712" s="35"/>
      <c r="E712" s="35" t="s">
        <v>137</v>
      </c>
      <c r="F712" s="35"/>
      <c r="G712" s="37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ht="12.75" customHeight="1" x14ac:dyDescent="0.2">
      <c r="A713" s="30"/>
      <c r="B713" s="27"/>
      <c r="C713" s="31"/>
      <c r="D713" s="35"/>
      <c r="E713" s="35"/>
      <c r="F713" s="35"/>
      <c r="G713" s="37"/>
      <c r="H713" s="10"/>
      <c r="I713" s="28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ht="12.75" customHeight="1" x14ac:dyDescent="0.2">
      <c r="A714" s="30">
        <f>B714</f>
        <v>46004</v>
      </c>
      <c r="B714" s="26">
        <f>B712+1</f>
        <v>46004</v>
      </c>
      <c r="C714" s="31"/>
      <c r="D714" s="35"/>
      <c r="E714" s="35"/>
      <c r="F714" s="35"/>
      <c r="G714" s="37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ht="12.75" customHeight="1" x14ac:dyDescent="0.2">
      <c r="A715" s="30"/>
      <c r="B715" s="27"/>
      <c r="C715" s="31"/>
      <c r="D715" s="35"/>
      <c r="E715" s="35"/>
      <c r="F715" s="35"/>
      <c r="G715" s="37"/>
      <c r="H715" s="10"/>
      <c r="I715" s="28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ht="12.75" customHeight="1" x14ac:dyDescent="0.2">
      <c r="A716" s="30">
        <f>B716</f>
        <v>46005</v>
      </c>
      <c r="B716" s="26">
        <f>B714+1</f>
        <v>46005</v>
      </c>
      <c r="C716" s="31"/>
      <c r="D716" s="35"/>
      <c r="E716" s="35"/>
      <c r="F716" s="35"/>
      <c r="G716" s="37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ht="12.75" customHeight="1" x14ac:dyDescent="0.2">
      <c r="A717" s="30"/>
      <c r="B717" s="27"/>
      <c r="C717" s="31"/>
      <c r="D717" s="35"/>
      <c r="E717" s="35"/>
      <c r="F717" s="35"/>
      <c r="G717" s="37"/>
      <c r="H717" s="10"/>
      <c r="I717" s="28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ht="12.75" customHeight="1" x14ac:dyDescent="0.2">
      <c r="A718" s="30">
        <f>B718</f>
        <v>46006</v>
      </c>
      <c r="B718" s="26">
        <f>B716+1</f>
        <v>46006</v>
      </c>
      <c r="C718" s="31"/>
      <c r="D718" s="35"/>
      <c r="E718" s="35"/>
      <c r="F718" s="35"/>
      <c r="G718" s="37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ht="12.75" customHeight="1" x14ac:dyDescent="0.2">
      <c r="A719" s="30"/>
      <c r="B719" s="27"/>
      <c r="C719" s="31"/>
      <c r="D719" s="35"/>
      <c r="E719" s="35"/>
      <c r="F719" s="35"/>
      <c r="G719" s="37"/>
      <c r="H719" s="10"/>
      <c r="I719" s="28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ht="12.75" customHeight="1" x14ac:dyDescent="0.2">
      <c r="A720" s="30">
        <f>B720</f>
        <v>46007</v>
      </c>
      <c r="B720" s="26">
        <f>B718+1</f>
        <v>46007</v>
      </c>
      <c r="C720" s="31"/>
      <c r="D720" s="35"/>
      <c r="E720" s="35" t="s">
        <v>53</v>
      </c>
      <c r="F720" s="35"/>
      <c r="G720" s="37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ht="12.75" customHeight="1" x14ac:dyDescent="0.2">
      <c r="A721" s="30"/>
      <c r="B721" s="27"/>
      <c r="C721" s="31"/>
      <c r="D721" s="35"/>
      <c r="E721" s="35"/>
      <c r="F721" s="35"/>
      <c r="G721" s="37"/>
      <c r="H721" s="10"/>
      <c r="I721" s="28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ht="12.75" customHeight="1" x14ac:dyDescent="0.2">
      <c r="A722" s="30">
        <f>B722</f>
        <v>46008</v>
      </c>
      <c r="B722" s="26">
        <f>B720+1</f>
        <v>46008</v>
      </c>
      <c r="C722" s="31"/>
      <c r="D722" s="35"/>
      <c r="E722" s="35"/>
      <c r="F722" s="35" t="s">
        <v>67</v>
      </c>
      <c r="G722" s="37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ht="12.75" customHeight="1" x14ac:dyDescent="0.2">
      <c r="A723" s="30"/>
      <c r="B723" s="27"/>
      <c r="C723" s="31"/>
      <c r="D723" s="35"/>
      <c r="E723" s="35"/>
      <c r="F723" s="35"/>
      <c r="G723" s="37"/>
      <c r="H723" s="10"/>
      <c r="I723" s="28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ht="12.75" customHeight="1" x14ac:dyDescent="0.2">
      <c r="A724" s="30">
        <f>B724</f>
        <v>46009</v>
      </c>
      <c r="B724" s="26">
        <f>B722+1</f>
        <v>46009</v>
      </c>
      <c r="C724" s="31"/>
      <c r="D724" s="35"/>
      <c r="E724" s="35"/>
      <c r="F724" s="35"/>
      <c r="G724" s="37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ht="12.75" customHeight="1" x14ac:dyDescent="0.2">
      <c r="A725" s="30"/>
      <c r="B725" s="27"/>
      <c r="C725" s="31"/>
      <c r="D725" s="35"/>
      <c r="E725" s="35"/>
      <c r="F725" s="35"/>
      <c r="G725" s="37"/>
      <c r="H725" s="10"/>
      <c r="I725" s="28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ht="12.75" customHeight="1" x14ac:dyDescent="0.2">
      <c r="A726" s="30">
        <f>B726</f>
        <v>46010</v>
      </c>
      <c r="B726" s="26">
        <f>B724+1</f>
        <v>46010</v>
      </c>
      <c r="C726" s="31"/>
      <c r="D726" s="35"/>
      <c r="E726" s="35" t="s">
        <v>55</v>
      </c>
      <c r="F726" s="35" t="s">
        <v>59</v>
      </c>
      <c r="G726" s="37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ht="12.75" customHeight="1" x14ac:dyDescent="0.2">
      <c r="A727" s="30"/>
      <c r="B727" s="27"/>
      <c r="C727" s="31"/>
      <c r="D727" s="35"/>
      <c r="E727" s="35"/>
      <c r="F727" s="35"/>
      <c r="G727" s="37"/>
      <c r="H727" s="10"/>
      <c r="I727" s="28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2.75" customHeight="1" x14ac:dyDescent="0.2">
      <c r="A728" s="30">
        <f>B728</f>
        <v>46011</v>
      </c>
      <c r="B728" s="26">
        <f>B726+1</f>
        <v>46011</v>
      </c>
      <c r="C728" s="31"/>
      <c r="D728" s="35"/>
      <c r="E728" s="35"/>
      <c r="F728" s="35" t="s">
        <v>138</v>
      </c>
      <c r="G728" s="37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ht="12.75" customHeight="1" x14ac:dyDescent="0.2">
      <c r="A729" s="30"/>
      <c r="B729" s="27"/>
      <c r="C729" s="31"/>
      <c r="D729" s="35"/>
      <c r="E729" s="35"/>
      <c r="F729" s="35"/>
      <c r="G729" s="37"/>
      <c r="H729" s="10"/>
      <c r="I729" s="28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ht="12.75" customHeight="1" x14ac:dyDescent="0.2">
      <c r="A730" s="30">
        <f>B730</f>
        <v>46012</v>
      </c>
      <c r="B730" s="26">
        <f>B728+1</f>
        <v>46012</v>
      </c>
      <c r="C730" s="31"/>
      <c r="D730" s="35"/>
      <c r="E730" s="35"/>
      <c r="F730" s="35"/>
      <c r="G730" s="37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ht="12.75" customHeight="1" x14ac:dyDescent="0.2">
      <c r="A731" s="30"/>
      <c r="B731" s="27"/>
      <c r="C731" s="31"/>
      <c r="D731" s="35"/>
      <c r="E731" s="35"/>
      <c r="F731" s="35"/>
      <c r="G731" s="37"/>
      <c r="H731" s="10"/>
      <c r="I731" s="28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ht="12.75" customHeight="1" x14ac:dyDescent="0.2">
      <c r="A732" s="30">
        <f>B732</f>
        <v>46013</v>
      </c>
      <c r="B732" s="26">
        <f>B730+1</f>
        <v>46013</v>
      </c>
      <c r="C732" s="31" t="s">
        <v>50</v>
      </c>
      <c r="D732" s="35"/>
      <c r="E732" s="35"/>
      <c r="F732" s="35"/>
      <c r="G732" s="37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ht="12.75" customHeight="1" x14ac:dyDescent="0.2">
      <c r="A733" s="30"/>
      <c r="B733" s="27"/>
      <c r="C733" s="31"/>
      <c r="D733" s="35"/>
      <c r="E733" s="35"/>
      <c r="F733" s="35"/>
      <c r="G733" s="37"/>
      <c r="H733" s="10"/>
      <c r="I733" s="28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ht="12.75" customHeight="1" x14ac:dyDescent="0.2">
      <c r="A734" s="30">
        <f>B734</f>
        <v>46014</v>
      </c>
      <c r="B734" s="26">
        <f>B732+1</f>
        <v>46014</v>
      </c>
      <c r="C734" s="31" t="s">
        <v>50</v>
      </c>
      <c r="D734" s="35"/>
      <c r="E734" s="35"/>
      <c r="F734" s="35"/>
      <c r="G734" s="37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ht="12.75" customHeight="1" x14ac:dyDescent="0.2">
      <c r="A735" s="30"/>
      <c r="B735" s="27"/>
      <c r="C735" s="31"/>
      <c r="D735" s="35"/>
      <c r="E735" s="35"/>
      <c r="F735" s="35"/>
      <c r="G735" s="37"/>
      <c r="H735" s="10"/>
      <c r="I735" s="28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ht="12.75" customHeight="1" x14ac:dyDescent="0.2">
      <c r="A736" s="30">
        <f>B736</f>
        <v>46015</v>
      </c>
      <c r="B736" s="26">
        <f>B734+1</f>
        <v>46015</v>
      </c>
      <c r="C736" s="31" t="s">
        <v>50</v>
      </c>
      <c r="D736" s="35"/>
      <c r="E736" s="35"/>
      <c r="F736" s="35"/>
      <c r="G736" s="37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ht="12.75" customHeight="1" x14ac:dyDescent="0.2">
      <c r="A737" s="30"/>
      <c r="B737" s="27"/>
      <c r="C737" s="31"/>
      <c r="D737" s="35"/>
      <c r="E737" s="35"/>
      <c r="F737" s="35"/>
      <c r="G737" s="37"/>
      <c r="H737" s="10"/>
      <c r="I737" s="28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ht="12.75" customHeight="1" x14ac:dyDescent="0.2">
      <c r="A738" s="30">
        <f>B738</f>
        <v>46016</v>
      </c>
      <c r="B738" s="26">
        <f>B736+1</f>
        <v>46016</v>
      </c>
      <c r="C738" s="31" t="s">
        <v>50</v>
      </c>
      <c r="D738" s="35"/>
      <c r="E738" s="35"/>
      <c r="F738" s="35"/>
      <c r="G738" s="37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ht="12.75" customHeight="1" x14ac:dyDescent="0.2">
      <c r="A739" s="30"/>
      <c r="B739" s="27" t="s">
        <v>139</v>
      </c>
      <c r="C739" s="31"/>
      <c r="D739" s="35"/>
      <c r="E739" s="35"/>
      <c r="F739" s="35"/>
      <c r="G739" s="37"/>
      <c r="H739" s="10"/>
      <c r="I739" s="28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ht="12.75" customHeight="1" x14ac:dyDescent="0.2">
      <c r="A740" s="30">
        <f>B740</f>
        <v>46017</v>
      </c>
      <c r="B740" s="26">
        <f>B738+1</f>
        <v>46017</v>
      </c>
      <c r="C740" s="31" t="s">
        <v>50</v>
      </c>
      <c r="D740" s="35"/>
      <c r="E740" s="35"/>
      <c r="F740" s="35"/>
      <c r="G740" s="37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ht="12.75" customHeight="1" x14ac:dyDescent="0.2">
      <c r="A741" s="30"/>
      <c r="B741" s="27" t="s">
        <v>140</v>
      </c>
      <c r="C741" s="31"/>
      <c r="D741" s="35"/>
      <c r="E741" s="35"/>
      <c r="F741" s="35"/>
      <c r="G741" s="37"/>
      <c r="H741" s="10"/>
      <c r="I741" s="28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ht="12.75" customHeight="1" x14ac:dyDescent="0.2">
      <c r="A742" s="30">
        <f>B742</f>
        <v>46018</v>
      </c>
      <c r="B742" s="26">
        <f>B740+1</f>
        <v>46018</v>
      </c>
      <c r="C742" s="31" t="s">
        <v>50</v>
      </c>
      <c r="D742" s="35"/>
      <c r="E742" s="35"/>
      <c r="F742" s="35"/>
      <c r="G742" s="37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ht="12.75" customHeight="1" x14ac:dyDescent="0.2">
      <c r="A743" s="30"/>
      <c r="B743" s="27"/>
      <c r="C743" s="31"/>
      <c r="D743" s="35"/>
      <c r="E743" s="35"/>
      <c r="F743" s="35"/>
      <c r="G743" s="37"/>
      <c r="H743" s="10"/>
      <c r="I743" s="28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ht="12.75" customHeight="1" x14ac:dyDescent="0.2">
      <c r="A744" s="30">
        <f>B744</f>
        <v>46019</v>
      </c>
      <c r="B744" s="26">
        <f>B742+1</f>
        <v>46019</v>
      </c>
      <c r="C744" s="31" t="s">
        <v>50</v>
      </c>
      <c r="D744" s="35"/>
      <c r="E744" s="35"/>
      <c r="F744" s="35"/>
      <c r="G744" s="37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ht="12.75" customHeight="1" x14ac:dyDescent="0.2">
      <c r="A745" s="30"/>
      <c r="B745" s="27"/>
      <c r="C745" s="31"/>
      <c r="D745" s="35"/>
      <c r="E745" s="35"/>
      <c r="F745" s="35"/>
      <c r="G745" s="37"/>
      <c r="H745" s="10"/>
      <c r="I745" s="28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ht="12.75" customHeight="1" x14ac:dyDescent="0.2">
      <c r="A746" s="30">
        <f>B746</f>
        <v>46020</v>
      </c>
      <c r="B746" s="26">
        <f>B744+1</f>
        <v>46020</v>
      </c>
      <c r="C746" s="31" t="s">
        <v>50</v>
      </c>
      <c r="D746" s="35"/>
      <c r="E746" s="35"/>
      <c r="F746" s="35"/>
      <c r="G746" s="37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ht="12.75" customHeight="1" x14ac:dyDescent="0.2">
      <c r="A747" s="30"/>
      <c r="B747" s="27"/>
      <c r="C747" s="31"/>
      <c r="D747" s="35"/>
      <c r="E747" s="35"/>
      <c r="F747" s="35"/>
      <c r="G747" s="37"/>
      <c r="H747" s="10"/>
      <c r="I747" s="28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ht="12.75" customHeight="1" x14ac:dyDescent="0.2">
      <c r="A748" s="30">
        <f>B748</f>
        <v>46021</v>
      </c>
      <c r="B748" s="26">
        <f>B746+1</f>
        <v>46021</v>
      </c>
      <c r="C748" s="31" t="s">
        <v>50</v>
      </c>
      <c r="D748" s="35"/>
      <c r="E748" s="35"/>
      <c r="F748" s="35"/>
      <c r="G748" s="37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ht="12.75" customHeight="1" x14ac:dyDescent="0.2">
      <c r="A749" s="30"/>
      <c r="B749" s="27"/>
      <c r="C749" s="31"/>
      <c r="D749" s="35"/>
      <c r="E749" s="35"/>
      <c r="F749" s="35"/>
      <c r="G749" s="37"/>
      <c r="H749" s="10"/>
      <c r="I749" s="28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ht="12.75" customHeight="1" x14ac:dyDescent="0.2">
      <c r="A750" s="30">
        <f>B750</f>
        <v>46022</v>
      </c>
      <c r="B750" s="26">
        <f>B748+1</f>
        <v>46022</v>
      </c>
      <c r="C750" s="31" t="s">
        <v>50</v>
      </c>
      <c r="D750" s="35"/>
      <c r="E750" s="35"/>
      <c r="F750" s="35"/>
      <c r="G750" s="37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ht="12.75" customHeight="1" x14ac:dyDescent="0.2">
      <c r="A751" s="30"/>
      <c r="B751" s="27" t="s">
        <v>141</v>
      </c>
      <c r="C751" s="31"/>
      <c r="D751" s="35"/>
      <c r="E751" s="35"/>
      <c r="F751" s="35"/>
      <c r="G751" s="37"/>
      <c r="H751" s="10"/>
      <c r="I751" s="28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ht="12.75" customHeight="1" x14ac:dyDescent="0.2">
      <c r="A752" s="30"/>
      <c r="B752" s="26"/>
      <c r="C752" s="31"/>
      <c r="D752" s="35"/>
      <c r="E752" s="35"/>
      <c r="F752" s="35"/>
      <c r="G752" s="37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ht="12.75" customHeight="1" x14ac:dyDescent="0.2">
      <c r="A753" s="30"/>
      <c r="B753" s="27"/>
      <c r="C753" s="31"/>
      <c r="D753" s="35"/>
      <c r="E753" s="35"/>
      <c r="F753" s="35"/>
      <c r="G753" s="37"/>
      <c r="H753" s="10"/>
      <c r="I753" s="28"/>
      <c r="J753" s="10"/>
      <c r="K753" s="10"/>
      <c r="L753" s="10"/>
      <c r="M753" s="10"/>
      <c r="N753" s="10"/>
      <c r="O753" s="10"/>
      <c r="P753" s="10"/>
      <c r="Q753" s="10"/>
      <c r="R753" s="10"/>
    </row>
  </sheetData>
  <autoFilter ref="A21:G751" xr:uid="{00000000-0009-0000-0000-000000000000}"/>
  <mergeCells count="2197"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</mergeCells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dxfId="5" priority="4">
      <formula>WEEKDAY($B22,1)=1</formula>
    </cfRule>
    <cfRule type="expression" dxfId="4" priority="5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dxfId="3" priority="6">
      <formula>WEEKDAY($B22,1)=1</formula>
    </cfRule>
    <cfRule type="expression" dxfId="2" priority="7">
      <formula>$B23&lt;&gt;""</formula>
    </cfRule>
  </conditionalFormatting>
  <conditionalFormatting sqref="B753:C753">
    <cfRule type="expression" dxfId="1" priority="2">
      <formula>WEEKDAY($B752,1)=1</formula>
    </cfRule>
    <cfRule type="expression" dxfId="0" priority="3">
      <formula>$B753&lt;&gt;""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31</cp:revision>
  <dcterms:created xsi:type="dcterms:W3CDTF">2015-11-13T19:26:26Z</dcterms:created>
  <dcterms:modified xsi:type="dcterms:W3CDTF">2025-06-06T08:20:26Z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